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120" windowHeight="826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T33" i="1"/>
  <c r="S33"/>
  <c r="R33"/>
  <c r="Q33"/>
  <c r="P33"/>
  <c r="D33"/>
  <c r="E33"/>
  <c r="F33"/>
  <c r="G33"/>
  <c r="H33"/>
  <c r="J33"/>
  <c r="K33"/>
  <c r="L33"/>
  <c r="M33"/>
  <c r="V33"/>
  <c r="W33"/>
  <c r="X33"/>
  <c r="Y33"/>
  <c r="Z33"/>
  <c r="N33"/>
</calcChain>
</file>

<file path=xl/sharedStrings.xml><?xml version="1.0" encoding="utf-8"?>
<sst xmlns="http://schemas.openxmlformats.org/spreadsheetml/2006/main" count="56" uniqueCount="41">
  <si>
    <t>PERIODIC</t>
  </si>
  <si>
    <t>UB</t>
  </si>
  <si>
    <t>LB</t>
  </si>
  <si>
    <t>AWT</t>
  </si>
  <si>
    <t>TT-10-1000-1-10</t>
  </si>
  <si>
    <t>TT-10-1000-1-5</t>
  </si>
  <si>
    <t>TT-10-1000-2-10</t>
  </si>
  <si>
    <t>TT-10-1000-2-5</t>
  </si>
  <si>
    <t>TT-10-1000-4-10</t>
  </si>
  <si>
    <t>TT-10-1000-4-5</t>
  </si>
  <si>
    <t>TT-10-1200-1-10</t>
  </si>
  <si>
    <t>TT-10-1200-1-5</t>
  </si>
  <si>
    <t>TT-10-1200-2-10</t>
  </si>
  <si>
    <t>TT-10-1200-2-5</t>
  </si>
  <si>
    <t>TT-10-1200-4-10</t>
  </si>
  <si>
    <t>TT-10-1200-4-5</t>
  </si>
  <si>
    <t>TT-10-400-1-10</t>
  </si>
  <si>
    <t>TT-10-400-1-5</t>
  </si>
  <si>
    <t>TT-10-400-2-10</t>
  </si>
  <si>
    <t>TT-10-400-2-5</t>
  </si>
  <si>
    <t>TT-10-400-4-10</t>
  </si>
  <si>
    <t>TT-10-400-4-5</t>
  </si>
  <si>
    <t>TT-10-600-1-10</t>
  </si>
  <si>
    <t>TT-10-600-1-5</t>
  </si>
  <si>
    <t>TT-10-600-2-10</t>
  </si>
  <si>
    <t>TT-10-600-2-5</t>
  </si>
  <si>
    <t>TT-10-600-4-10</t>
  </si>
  <si>
    <t>TT-10-600-4-5</t>
  </si>
  <si>
    <t>TT-10-800-1-10</t>
  </si>
  <si>
    <t>TT-10-800-1-5</t>
  </si>
  <si>
    <t>TT-10-800-2-10</t>
  </si>
  <si>
    <t>TT-10-800-2-5</t>
  </si>
  <si>
    <t>TT-10-800-4-10</t>
  </si>
  <si>
    <t>TT-10-800-4-5</t>
  </si>
  <si>
    <t>Average</t>
  </si>
  <si>
    <t>Gap (%)</t>
  </si>
  <si>
    <t>Time (s)</t>
  </si>
  <si>
    <t>LF1</t>
  </si>
  <si>
    <t>LF2</t>
  </si>
  <si>
    <t>LF3</t>
  </si>
  <si>
    <t xml:space="preserve">T T − n − horizon − time_unit- trains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</si>
</sst>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 applyFill="1" applyBorder="1"/>
    <xf numFmtId="11" fontId="5" fillId="0" borderId="0" xfId="0" applyNumberFormat="1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/>
    <xf numFmtId="11" fontId="4" fillId="0" borderId="0" xfId="0" applyNumberFormat="1" applyFont="1" applyFill="1" applyBorder="1"/>
    <xf numFmtId="2" fontId="5" fillId="0" borderId="0" xfId="0" applyNumberFormat="1" applyFont="1" applyFill="1" applyBorder="1"/>
    <xf numFmtId="0" fontId="7" fillId="0" borderId="0" xfId="0" applyFont="1" applyFill="1" applyBorder="1"/>
    <xf numFmtId="2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/>
    <xf numFmtId="2" fontId="2" fillId="0" borderId="0" xfId="0" applyNumberFormat="1" applyFont="1" applyFill="1" applyBorder="1"/>
    <xf numFmtId="0" fontId="6" fillId="0" borderId="0" xfId="0" applyFont="1" applyFill="1" applyBorder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19"/>
  <sheetViews>
    <sheetView tabSelected="1" workbookViewId="0"/>
  </sheetViews>
  <sheetFormatPr baseColWidth="10" defaultRowHeight="15"/>
  <cols>
    <col min="1" max="16384" width="11.42578125" style="10"/>
  </cols>
  <sheetData>
    <row r="1" spans="1:27">
      <c r="A1" s="10" t="s">
        <v>40</v>
      </c>
      <c r="D1" s="11" t="s">
        <v>0</v>
      </c>
      <c r="E1" s="11"/>
      <c r="F1" s="11"/>
      <c r="G1" s="11"/>
      <c r="H1" s="11"/>
      <c r="I1" s="12"/>
      <c r="J1" s="13" t="s">
        <v>37</v>
      </c>
      <c r="K1" s="13"/>
      <c r="L1" s="13"/>
      <c r="M1" s="11"/>
      <c r="N1" s="13"/>
      <c r="O1" s="14"/>
      <c r="P1" s="11" t="s">
        <v>38</v>
      </c>
      <c r="Q1" s="11"/>
      <c r="R1" s="11"/>
      <c r="S1" s="11"/>
      <c r="T1" s="13"/>
      <c r="V1" s="11" t="s">
        <v>39</v>
      </c>
      <c r="W1" s="11"/>
      <c r="X1" s="11"/>
      <c r="Y1" s="11"/>
      <c r="Z1" s="13"/>
    </row>
    <row r="2" spans="1:27">
      <c r="A2" s="15"/>
      <c r="D2" s="8" t="s">
        <v>1</v>
      </c>
      <c r="E2" s="8" t="s">
        <v>2</v>
      </c>
      <c r="F2" s="8" t="s">
        <v>35</v>
      </c>
      <c r="G2" s="9" t="s">
        <v>36</v>
      </c>
      <c r="H2" s="8" t="s">
        <v>3</v>
      </c>
      <c r="I2" s="9"/>
      <c r="J2" s="8" t="s">
        <v>1</v>
      </c>
      <c r="K2" s="8" t="s">
        <v>2</v>
      </c>
      <c r="L2" s="8" t="s">
        <v>35</v>
      </c>
      <c r="M2" s="9" t="s">
        <v>36</v>
      </c>
      <c r="N2" s="8" t="s">
        <v>3</v>
      </c>
      <c r="O2" s="8"/>
      <c r="P2" s="8" t="s">
        <v>1</v>
      </c>
      <c r="Q2" s="8" t="s">
        <v>2</v>
      </c>
      <c r="R2" s="8" t="s">
        <v>35</v>
      </c>
      <c r="S2" s="9" t="s">
        <v>36</v>
      </c>
      <c r="T2" s="8" t="s">
        <v>3</v>
      </c>
      <c r="U2" s="8"/>
      <c r="V2" s="8" t="s">
        <v>1</v>
      </c>
      <c r="W2" s="8" t="s">
        <v>2</v>
      </c>
      <c r="X2" s="8" t="s">
        <v>35</v>
      </c>
      <c r="Y2" s="9" t="s">
        <v>36</v>
      </c>
      <c r="Z2" s="8" t="s">
        <v>3</v>
      </c>
    </row>
    <row r="3" spans="1:27">
      <c r="A3" s="4" t="s">
        <v>16</v>
      </c>
      <c r="B3" s="4"/>
      <c r="C3" s="4"/>
      <c r="D3" s="2">
        <v>4226360</v>
      </c>
      <c r="E3" s="2">
        <v>4226360</v>
      </c>
      <c r="F3" s="1">
        <v>0</v>
      </c>
      <c r="G3" s="1">
        <v>3</v>
      </c>
      <c r="H3" s="1">
        <v>30.107700000000001</v>
      </c>
      <c r="I3" s="1"/>
      <c r="J3" s="3">
        <v>4181150</v>
      </c>
      <c r="K3" s="3">
        <v>76973.600000000006</v>
      </c>
      <c r="L3" s="3">
        <v>98.159000000000006</v>
      </c>
      <c r="M3" s="4">
        <v>10803</v>
      </c>
      <c r="N3" s="6">
        <v>29.785599999999999</v>
      </c>
      <c r="O3" s="6"/>
      <c r="P3" s="5">
        <v>3919800</v>
      </c>
      <c r="Q3" s="4">
        <v>101176</v>
      </c>
      <c r="R3" s="4">
        <v>97.418800000000005</v>
      </c>
      <c r="S3" s="16">
        <v>10803</v>
      </c>
      <c r="T3" s="17">
        <v>27.9238</v>
      </c>
      <c r="U3" s="4"/>
      <c r="V3" s="5">
        <v>3983120</v>
      </c>
      <c r="W3" s="4">
        <v>195417</v>
      </c>
      <c r="X3" s="4">
        <v>95.093900000000005</v>
      </c>
      <c r="Y3" s="4">
        <v>10802</v>
      </c>
      <c r="Z3" s="6">
        <v>28.3749</v>
      </c>
      <c r="AA3" s="4"/>
    </row>
    <row r="4" spans="1:27">
      <c r="A4" s="4" t="s">
        <v>17</v>
      </c>
      <c r="B4" s="4"/>
      <c r="C4" s="4"/>
      <c r="D4" s="2">
        <v>6118320</v>
      </c>
      <c r="E4" s="2">
        <v>6118320</v>
      </c>
      <c r="F4" s="1">
        <v>0</v>
      </c>
      <c r="G4" s="1">
        <v>2</v>
      </c>
      <c r="H4" s="1">
        <v>43.585599999999999</v>
      </c>
      <c r="I4" s="1"/>
      <c r="J4" s="3">
        <v>4427900</v>
      </c>
      <c r="K4" s="3">
        <v>65661.399999999994</v>
      </c>
      <c r="L4" s="3">
        <v>98.517099999999999</v>
      </c>
      <c r="M4" s="4">
        <v>10802</v>
      </c>
      <c r="N4" s="6">
        <v>31.543399999999998</v>
      </c>
      <c r="O4" s="6"/>
      <c r="P4" s="5">
        <v>3365210</v>
      </c>
      <c r="Q4" s="4">
        <v>47225.4</v>
      </c>
      <c r="R4" s="4">
        <v>98.596699999999998</v>
      </c>
      <c r="S4" s="16">
        <v>10801</v>
      </c>
      <c r="T4" s="17">
        <v>23.972999999999999</v>
      </c>
      <c r="U4" s="4"/>
      <c r="V4" s="5">
        <v>3033290</v>
      </c>
      <c r="W4" s="4">
        <v>237065</v>
      </c>
      <c r="X4" s="4">
        <v>92.184600000000003</v>
      </c>
      <c r="Y4" s="4">
        <v>10801</v>
      </c>
      <c r="Z4" s="6">
        <v>21.608499999999999</v>
      </c>
      <c r="AA4" s="4"/>
    </row>
    <row r="5" spans="1:27">
      <c r="A5" s="4" t="s">
        <v>18</v>
      </c>
      <c r="B5" s="4"/>
      <c r="C5" s="4"/>
      <c r="D5" s="2">
        <v>4614610</v>
      </c>
      <c r="E5" s="2">
        <v>4614610</v>
      </c>
      <c r="F5" s="1">
        <v>0</v>
      </c>
      <c r="G5" s="1">
        <v>1</v>
      </c>
      <c r="H5" s="1">
        <v>33.839100000000002</v>
      </c>
      <c r="I5" s="1"/>
      <c r="J5" s="3">
        <v>4548470</v>
      </c>
      <c r="K5" s="3">
        <v>378141</v>
      </c>
      <c r="L5" s="3">
        <v>91.686400000000006</v>
      </c>
      <c r="M5" s="4">
        <v>10801</v>
      </c>
      <c r="N5" s="6">
        <v>33.368400000000001</v>
      </c>
      <c r="O5" s="6"/>
      <c r="P5" s="5">
        <v>4059850</v>
      </c>
      <c r="Q5" s="4">
        <v>196233</v>
      </c>
      <c r="R5" s="4">
        <v>95.166499999999999</v>
      </c>
      <c r="S5" s="16">
        <v>10801</v>
      </c>
      <c r="T5" s="17">
        <v>29.891200000000001</v>
      </c>
      <c r="U5" s="4"/>
      <c r="V5" s="5">
        <v>3292210</v>
      </c>
      <c r="W5" s="4">
        <v>364183</v>
      </c>
      <c r="X5" s="4">
        <v>88.938000000000002</v>
      </c>
      <c r="Y5" s="4">
        <v>10800</v>
      </c>
      <c r="Z5" s="6">
        <v>24.4284</v>
      </c>
      <c r="AA5" s="4"/>
    </row>
    <row r="6" spans="1:27">
      <c r="A6" s="4" t="s">
        <v>19</v>
      </c>
      <c r="B6" s="4"/>
      <c r="C6" s="4"/>
      <c r="D6" s="2">
        <v>6064470</v>
      </c>
      <c r="E6" s="2">
        <v>6064470</v>
      </c>
      <c r="F6" s="1">
        <v>0</v>
      </c>
      <c r="G6" s="1">
        <v>0</v>
      </c>
      <c r="H6" s="1">
        <v>44.156700000000001</v>
      </c>
      <c r="I6" s="1"/>
      <c r="J6" s="3">
        <v>5056430</v>
      </c>
      <c r="K6" s="3">
        <v>281432</v>
      </c>
      <c r="L6" s="3">
        <v>94.434200000000004</v>
      </c>
      <c r="M6" s="4">
        <v>10801</v>
      </c>
      <c r="N6" s="6">
        <v>36.983199999999997</v>
      </c>
      <c r="O6" s="6"/>
      <c r="P6" s="5">
        <v>2890380</v>
      </c>
      <c r="Q6" s="4">
        <v>291367</v>
      </c>
      <c r="R6" s="4">
        <v>89.919399999999996</v>
      </c>
      <c r="S6" s="16">
        <v>10801</v>
      </c>
      <c r="T6" s="17">
        <v>21.568899999999999</v>
      </c>
      <c r="U6" s="4"/>
      <c r="V6" s="5">
        <v>2833700</v>
      </c>
      <c r="W6" s="4">
        <v>615530</v>
      </c>
      <c r="X6" s="4">
        <v>78.278199999999998</v>
      </c>
      <c r="Y6" s="4">
        <v>10800</v>
      </c>
      <c r="Z6" s="6">
        <v>21.165500000000002</v>
      </c>
      <c r="AA6" s="4"/>
    </row>
    <row r="7" spans="1:27">
      <c r="A7" s="4" t="s">
        <v>20</v>
      </c>
      <c r="B7" s="4"/>
      <c r="C7" s="4"/>
      <c r="D7" s="2">
        <v>4464130</v>
      </c>
      <c r="E7" s="2">
        <v>4464130</v>
      </c>
      <c r="F7" s="1">
        <v>0</v>
      </c>
      <c r="G7" s="1">
        <v>1</v>
      </c>
      <c r="H7" s="1">
        <v>33.754600000000003</v>
      </c>
      <c r="I7" s="1"/>
      <c r="J7" s="3">
        <v>1508800</v>
      </c>
      <c r="K7" s="3">
        <v>587191</v>
      </c>
      <c r="L7" s="3">
        <v>61.0822</v>
      </c>
      <c r="M7" s="4">
        <v>10801</v>
      </c>
      <c r="N7" s="6">
        <v>12.7325</v>
      </c>
      <c r="O7" s="6"/>
      <c r="P7" s="5">
        <v>1276790</v>
      </c>
      <c r="Q7" s="4">
        <v>608944</v>
      </c>
      <c r="R7" s="4">
        <v>52.306800000000003</v>
      </c>
      <c r="S7" s="16">
        <v>10804</v>
      </c>
      <c r="T7" s="17">
        <v>11.0822</v>
      </c>
      <c r="U7" s="4"/>
      <c r="V7" s="5">
        <v>1285320</v>
      </c>
      <c r="W7" s="4">
        <v>534844</v>
      </c>
      <c r="X7" s="4">
        <v>58.388399999999997</v>
      </c>
      <c r="Y7" s="4">
        <v>10800</v>
      </c>
      <c r="Z7" s="6">
        <v>11.142899999999999</v>
      </c>
      <c r="AA7" s="4"/>
    </row>
    <row r="8" spans="1:27">
      <c r="A8" s="4" t="s">
        <v>21</v>
      </c>
      <c r="B8" s="4"/>
      <c r="C8" s="4"/>
      <c r="D8" s="2">
        <v>6142680</v>
      </c>
      <c r="E8" s="2">
        <v>6142680</v>
      </c>
      <c r="F8" s="1">
        <v>0</v>
      </c>
      <c r="G8" s="1">
        <v>0</v>
      </c>
      <c r="H8" s="1">
        <v>45.694600000000001</v>
      </c>
      <c r="I8" s="1"/>
      <c r="J8" s="3">
        <v>2988600</v>
      </c>
      <c r="K8" s="3">
        <v>1059690</v>
      </c>
      <c r="L8" s="3">
        <v>64.542400000000001</v>
      </c>
      <c r="M8" s="4">
        <v>10801</v>
      </c>
      <c r="N8" s="6">
        <v>23.258800000000001</v>
      </c>
      <c r="O8" s="6"/>
      <c r="P8" s="5">
        <v>2697550</v>
      </c>
      <c r="Q8" s="4">
        <v>615225</v>
      </c>
      <c r="R8" s="4">
        <v>77.193200000000004</v>
      </c>
      <c r="S8" s="16">
        <v>10800</v>
      </c>
      <c r="T8" s="17">
        <v>21.188500000000001</v>
      </c>
      <c r="U8" s="4"/>
      <c r="V8" s="5">
        <v>2531620</v>
      </c>
      <c r="W8" s="5">
        <v>1116720</v>
      </c>
      <c r="X8" s="4">
        <v>55.889200000000002</v>
      </c>
      <c r="Y8" s="4">
        <v>10800</v>
      </c>
      <c r="Z8" s="6">
        <v>20.008099999999999</v>
      </c>
      <c r="AA8" s="4"/>
    </row>
    <row r="9" spans="1:27">
      <c r="A9" s="4" t="s">
        <v>22</v>
      </c>
      <c r="B9" s="4"/>
      <c r="C9" s="4"/>
      <c r="D9" s="2">
        <v>5059550</v>
      </c>
      <c r="E9" s="2">
        <v>5059550</v>
      </c>
      <c r="F9" s="1">
        <v>0</v>
      </c>
      <c r="G9" s="1">
        <v>7</v>
      </c>
      <c r="H9" s="1">
        <v>28.3782</v>
      </c>
      <c r="I9" s="4"/>
      <c r="J9" s="3">
        <v>4666330</v>
      </c>
      <c r="K9" s="3">
        <v>105263</v>
      </c>
      <c r="L9" s="3">
        <v>97.744200000000006</v>
      </c>
      <c r="M9" s="4">
        <v>10805</v>
      </c>
      <c r="N9" s="3">
        <v>26.172699999999999</v>
      </c>
      <c r="O9" s="3"/>
      <c r="P9" s="5">
        <v>4724210</v>
      </c>
      <c r="Q9" s="4">
        <v>86116.6</v>
      </c>
      <c r="R9" s="4">
        <v>98.177099999999996</v>
      </c>
      <c r="S9" s="16">
        <v>10805</v>
      </c>
      <c r="T9" s="17">
        <v>26.497299999999999</v>
      </c>
      <c r="U9" s="4"/>
      <c r="V9" s="5">
        <v>4816760</v>
      </c>
      <c r="W9" s="4">
        <v>614681</v>
      </c>
      <c r="X9" s="4">
        <v>87.238699999999994</v>
      </c>
      <c r="Y9" s="4">
        <v>10805</v>
      </c>
      <c r="Z9" s="6">
        <v>27.016400000000001</v>
      </c>
      <c r="AA9" s="4"/>
    </row>
    <row r="10" spans="1:27">
      <c r="A10" s="4" t="s">
        <v>23</v>
      </c>
      <c r="B10" s="4"/>
      <c r="C10" s="4"/>
      <c r="D10" s="2">
        <v>8850680</v>
      </c>
      <c r="E10" s="2">
        <v>8850680</v>
      </c>
      <c r="F10" s="1">
        <v>0</v>
      </c>
      <c r="G10" s="1">
        <v>3</v>
      </c>
      <c r="H10" s="1">
        <v>49.642000000000003</v>
      </c>
      <c r="I10" s="4"/>
      <c r="J10" s="3">
        <v>8390400</v>
      </c>
      <c r="K10" s="3">
        <v>63819.7</v>
      </c>
      <c r="L10" s="3">
        <v>99.239400000000003</v>
      </c>
      <c r="M10" s="4">
        <v>10802</v>
      </c>
      <c r="N10" s="3">
        <v>47.060400000000001</v>
      </c>
      <c r="O10" s="3"/>
      <c r="P10" s="5">
        <v>7121250</v>
      </c>
      <c r="Q10" s="4">
        <v>65255.3</v>
      </c>
      <c r="R10" s="4">
        <v>99.083699999999993</v>
      </c>
      <c r="S10" s="16">
        <v>10804</v>
      </c>
      <c r="T10" s="17">
        <v>39.941899999999997</v>
      </c>
      <c r="U10" s="4"/>
      <c r="V10" s="5">
        <v>7519990</v>
      </c>
      <c r="W10" s="4">
        <v>767088</v>
      </c>
      <c r="X10" s="4">
        <v>89.799300000000002</v>
      </c>
      <c r="Y10" s="4">
        <v>10803</v>
      </c>
      <c r="Z10" s="6">
        <v>42.178400000000003</v>
      </c>
      <c r="AA10" s="4"/>
    </row>
    <row r="11" spans="1:27">
      <c r="A11" s="4" t="s">
        <v>24</v>
      </c>
      <c r="B11" s="4"/>
      <c r="C11" s="4"/>
      <c r="D11" s="2">
        <v>4972990</v>
      </c>
      <c r="E11" s="2">
        <v>4972990</v>
      </c>
      <c r="F11" s="1">
        <v>0</v>
      </c>
      <c r="G11" s="1">
        <v>2</v>
      </c>
      <c r="H11" s="1">
        <v>28.8566</v>
      </c>
      <c r="I11" s="4"/>
      <c r="J11" s="3">
        <v>4772130</v>
      </c>
      <c r="K11" s="3">
        <v>839168</v>
      </c>
      <c r="L11" s="3">
        <v>82.415199999999999</v>
      </c>
      <c r="M11" s="4">
        <v>10801</v>
      </c>
      <c r="N11" s="3">
        <v>27.7315</v>
      </c>
      <c r="O11" s="3"/>
      <c r="P11" s="5">
        <v>4496050</v>
      </c>
      <c r="Q11" s="4">
        <v>758924</v>
      </c>
      <c r="R11" s="4">
        <v>83.120199999999997</v>
      </c>
      <c r="S11" s="16">
        <v>10801</v>
      </c>
      <c r="T11" s="17">
        <v>26.184999999999999</v>
      </c>
      <c r="U11" s="4"/>
      <c r="V11" s="5">
        <v>4314360</v>
      </c>
      <c r="W11" s="4">
        <v>750225</v>
      </c>
      <c r="X11" s="4">
        <v>82.611000000000004</v>
      </c>
      <c r="Y11" s="4">
        <v>10801</v>
      </c>
      <c r="Z11" s="6">
        <v>25.167300000000001</v>
      </c>
      <c r="AA11" s="4"/>
    </row>
    <row r="12" spans="1:27">
      <c r="A12" s="4" t="s">
        <v>25</v>
      </c>
      <c r="B12" s="4"/>
      <c r="C12" s="4"/>
      <c r="D12" s="5">
        <v>8813310</v>
      </c>
      <c r="E12" s="5">
        <v>8813310</v>
      </c>
      <c r="F12" s="4">
        <v>0</v>
      </c>
      <c r="G12" s="4">
        <v>1</v>
      </c>
      <c r="H12" s="4">
        <v>50.368499999999997</v>
      </c>
      <c r="I12" s="4"/>
      <c r="J12" s="3">
        <v>7411660</v>
      </c>
      <c r="K12" s="3">
        <v>197265</v>
      </c>
      <c r="L12" s="3">
        <v>97.338399999999993</v>
      </c>
      <c r="M12" s="4">
        <v>10801</v>
      </c>
      <c r="N12" s="3">
        <v>42.517000000000003</v>
      </c>
      <c r="O12" s="3"/>
      <c r="P12" s="5">
        <v>5743840</v>
      </c>
      <c r="Q12" s="4">
        <v>156930</v>
      </c>
      <c r="R12" s="4">
        <v>97.267899999999997</v>
      </c>
      <c r="S12" s="16">
        <v>10801</v>
      </c>
      <c r="T12" s="17">
        <v>33.174599999999998</v>
      </c>
      <c r="U12" s="4"/>
      <c r="V12" s="5">
        <v>6895040</v>
      </c>
      <c r="W12" s="4">
        <v>994635</v>
      </c>
      <c r="X12" s="4">
        <v>85.574600000000004</v>
      </c>
      <c r="Y12" s="4">
        <v>10801</v>
      </c>
      <c r="Z12" s="6">
        <v>39.623199999999997</v>
      </c>
      <c r="AA12" s="4"/>
    </row>
    <row r="13" spans="1:27">
      <c r="A13" s="4" t="s">
        <v>26</v>
      </c>
      <c r="B13" s="4"/>
      <c r="C13" s="4"/>
      <c r="D13" s="5">
        <v>4776380</v>
      </c>
      <c r="E13" s="5">
        <v>4776380</v>
      </c>
      <c r="F13" s="4">
        <v>0</v>
      </c>
      <c r="G13" s="4">
        <v>1</v>
      </c>
      <c r="H13" s="4">
        <v>28.738900000000001</v>
      </c>
      <c r="I13" s="4"/>
      <c r="J13" s="3">
        <v>3454560</v>
      </c>
      <c r="K13" s="3">
        <v>1105670</v>
      </c>
      <c r="L13" s="3">
        <v>67.994</v>
      </c>
      <c r="M13" s="4">
        <v>10800</v>
      </c>
      <c r="N13" s="3">
        <v>21.339200000000002</v>
      </c>
      <c r="O13" s="3"/>
      <c r="P13" s="5">
        <v>2762740</v>
      </c>
      <c r="Q13" s="4">
        <v>884029</v>
      </c>
      <c r="R13" s="4">
        <v>68.0017</v>
      </c>
      <c r="S13" s="16">
        <v>10800</v>
      </c>
      <c r="T13" s="17">
        <v>17.4663</v>
      </c>
      <c r="U13" s="4"/>
      <c r="V13" s="5">
        <v>2498310</v>
      </c>
      <c r="W13" s="4">
        <v>998377</v>
      </c>
      <c r="X13" s="4">
        <v>60.0379</v>
      </c>
      <c r="Y13" s="4">
        <v>10800</v>
      </c>
      <c r="Z13" s="6">
        <v>15.986000000000001</v>
      </c>
      <c r="AA13" s="4"/>
    </row>
    <row r="14" spans="1:27">
      <c r="A14" s="4" t="s">
        <v>27</v>
      </c>
      <c r="B14" s="4"/>
      <c r="C14" s="4"/>
      <c r="D14" s="5">
        <v>8703640</v>
      </c>
      <c r="E14" s="5">
        <v>8703640</v>
      </c>
      <c r="F14" s="4">
        <v>0</v>
      </c>
      <c r="G14" s="4">
        <v>1</v>
      </c>
      <c r="H14" s="4">
        <v>50.724400000000003</v>
      </c>
      <c r="I14" s="4"/>
      <c r="J14" s="3">
        <v>6140940</v>
      </c>
      <c r="K14" s="3">
        <v>530338</v>
      </c>
      <c r="L14" s="3">
        <v>91.363900000000001</v>
      </c>
      <c r="M14" s="4">
        <v>10800</v>
      </c>
      <c r="N14" s="3">
        <v>36.378</v>
      </c>
      <c r="O14" s="3"/>
      <c r="P14" s="5">
        <v>4692540</v>
      </c>
      <c r="Q14" s="4">
        <v>548261</v>
      </c>
      <c r="R14" s="4">
        <v>88.316299999999998</v>
      </c>
      <c r="S14" s="16">
        <v>10800</v>
      </c>
      <c r="T14" s="17">
        <v>28.269600000000001</v>
      </c>
      <c r="U14" s="4"/>
      <c r="V14" s="5">
        <v>4721520</v>
      </c>
      <c r="W14" s="5">
        <v>1299070</v>
      </c>
      <c r="X14" s="4">
        <v>72.486099999999993</v>
      </c>
      <c r="Y14" s="4">
        <v>10801</v>
      </c>
      <c r="Z14" s="6">
        <v>28.431799999999999</v>
      </c>
      <c r="AA14" s="4"/>
    </row>
    <row r="15" spans="1:27">
      <c r="A15" s="4" t="s">
        <v>28</v>
      </c>
      <c r="B15" s="4"/>
      <c r="C15" s="4"/>
      <c r="D15" s="5">
        <v>8066750</v>
      </c>
      <c r="E15" s="5">
        <v>8066750</v>
      </c>
      <c r="F15" s="4">
        <v>0</v>
      </c>
      <c r="G15" s="4">
        <v>12</v>
      </c>
      <c r="H15" s="4">
        <v>37.078800000000001</v>
      </c>
      <c r="I15" s="4"/>
      <c r="J15" s="3">
        <v>8015550</v>
      </c>
      <c r="K15" s="3">
        <v>39869.300000000003</v>
      </c>
      <c r="L15" s="3">
        <v>99.502600000000001</v>
      </c>
      <c r="M15" s="4">
        <v>10808</v>
      </c>
      <c r="N15" s="3">
        <v>36.843499999999999</v>
      </c>
      <c r="O15" s="3"/>
      <c r="P15" s="5">
        <v>7857650</v>
      </c>
      <c r="Q15" s="4">
        <v>18387.8</v>
      </c>
      <c r="R15" s="4">
        <v>99.766000000000005</v>
      </c>
      <c r="S15" s="16">
        <v>10809</v>
      </c>
      <c r="T15" s="17">
        <v>36.117600000000003</v>
      </c>
      <c r="U15" s="4"/>
      <c r="V15" s="5">
        <v>8006310</v>
      </c>
      <c r="W15" s="4">
        <v>28024</v>
      </c>
      <c r="X15" s="4">
        <v>99.65</v>
      </c>
      <c r="Y15" s="4">
        <v>10808</v>
      </c>
      <c r="Z15" s="6">
        <v>36.801000000000002</v>
      </c>
      <c r="AA15" s="4"/>
    </row>
    <row r="16" spans="1:27">
      <c r="A16" s="4" t="s">
        <v>29</v>
      </c>
      <c r="B16" s="4"/>
      <c r="C16" s="4"/>
      <c r="D16" s="5">
        <v>17021600</v>
      </c>
      <c r="E16" s="5">
        <v>17021600</v>
      </c>
      <c r="F16" s="4">
        <v>0</v>
      </c>
      <c r="G16" s="4">
        <v>5</v>
      </c>
      <c r="H16" s="4">
        <v>78.239599999999996</v>
      </c>
      <c r="I16" s="4"/>
      <c r="J16" s="3">
        <v>16942400</v>
      </c>
      <c r="K16" s="3">
        <v>128443</v>
      </c>
      <c r="L16" s="3">
        <v>99.241900000000001</v>
      </c>
      <c r="M16" s="4">
        <v>10804</v>
      </c>
      <c r="N16" s="3">
        <v>77.875500000000002</v>
      </c>
      <c r="O16" s="3"/>
      <c r="P16" s="5">
        <v>17021600</v>
      </c>
      <c r="Q16" s="4">
        <v>45845.5</v>
      </c>
      <c r="R16" s="4">
        <v>99.730699999999999</v>
      </c>
      <c r="S16" s="16">
        <v>10804</v>
      </c>
      <c r="T16" s="17">
        <v>78.239599999999996</v>
      </c>
      <c r="U16" s="4"/>
      <c r="V16" s="5">
        <v>16622200</v>
      </c>
      <c r="W16" s="4">
        <v>178477</v>
      </c>
      <c r="X16" s="4">
        <v>98.926299999999998</v>
      </c>
      <c r="Y16" s="4">
        <v>10804</v>
      </c>
      <c r="Z16" s="6">
        <v>76.403899999999993</v>
      </c>
      <c r="AA16" s="4"/>
    </row>
    <row r="17" spans="1:27">
      <c r="A17" s="4" t="s">
        <v>30</v>
      </c>
      <c r="B17" s="4"/>
      <c r="C17" s="4"/>
      <c r="D17" s="5">
        <v>7796010</v>
      </c>
      <c r="E17" s="5">
        <v>7796010</v>
      </c>
      <c r="F17" s="4">
        <v>0</v>
      </c>
      <c r="G17" s="4">
        <v>3</v>
      </c>
      <c r="H17" s="4">
        <v>36.786799999999999</v>
      </c>
      <c r="I17" s="4"/>
      <c r="J17" s="3">
        <v>6859560</v>
      </c>
      <c r="K17" s="3">
        <v>83960.8</v>
      </c>
      <c r="L17" s="3">
        <v>98.775999999999996</v>
      </c>
      <c r="M17" s="4">
        <v>10803</v>
      </c>
      <c r="N17" s="3">
        <v>32.488100000000003</v>
      </c>
      <c r="O17" s="3"/>
      <c r="P17" s="5">
        <v>7639210</v>
      </c>
      <c r="Q17" s="4">
        <v>85346.6</v>
      </c>
      <c r="R17" s="4">
        <v>98.882800000000003</v>
      </c>
      <c r="S17" s="16">
        <v>10802</v>
      </c>
      <c r="T17" s="17">
        <v>36.067</v>
      </c>
      <c r="U17" s="4"/>
      <c r="V17" s="5">
        <v>7689280</v>
      </c>
      <c r="W17" s="4">
        <v>110549</v>
      </c>
      <c r="X17" s="4">
        <v>98.562299999999993</v>
      </c>
      <c r="Y17" s="4">
        <v>10802</v>
      </c>
      <c r="Z17" s="6">
        <v>36.296900000000001</v>
      </c>
      <c r="AA17" s="4"/>
    </row>
    <row r="18" spans="1:27">
      <c r="A18" s="4" t="s">
        <v>31</v>
      </c>
      <c r="B18" s="4"/>
      <c r="C18" s="4"/>
      <c r="D18" s="5">
        <v>16938000</v>
      </c>
      <c r="E18" s="5">
        <v>16938000</v>
      </c>
      <c r="F18" s="4">
        <v>0</v>
      </c>
      <c r="G18" s="4">
        <v>2</v>
      </c>
      <c r="H18" s="4">
        <v>78.751999999999995</v>
      </c>
      <c r="I18" s="4"/>
      <c r="J18" s="3">
        <v>16503700</v>
      </c>
      <c r="K18" s="3">
        <v>142194</v>
      </c>
      <c r="L18" s="3">
        <v>99.138400000000004</v>
      </c>
      <c r="M18" s="4">
        <v>10801</v>
      </c>
      <c r="N18" s="3">
        <v>76.758399999999995</v>
      </c>
      <c r="O18" s="3"/>
      <c r="P18" s="5">
        <v>15422100</v>
      </c>
      <c r="Q18" s="4">
        <v>73201.100000000006</v>
      </c>
      <c r="R18" s="4">
        <v>99.525300000000001</v>
      </c>
      <c r="S18" s="16">
        <v>10801</v>
      </c>
      <c r="T18" s="17">
        <v>71.793400000000005</v>
      </c>
      <c r="U18" s="4"/>
      <c r="V18" s="5">
        <v>12715800</v>
      </c>
      <c r="W18" s="4">
        <v>194557</v>
      </c>
      <c r="X18" s="4">
        <v>98.47</v>
      </c>
      <c r="Y18" s="4">
        <v>10801</v>
      </c>
      <c r="Z18" s="6">
        <v>59.370600000000003</v>
      </c>
      <c r="AA18" s="4"/>
    </row>
    <row r="19" spans="1:27">
      <c r="A19" s="4" t="s">
        <v>32</v>
      </c>
      <c r="B19" s="4"/>
      <c r="C19" s="4"/>
      <c r="D19" s="5">
        <v>7527160</v>
      </c>
      <c r="E19" s="5">
        <v>7527160</v>
      </c>
      <c r="F19" s="4">
        <v>0</v>
      </c>
      <c r="G19" s="4">
        <v>1</v>
      </c>
      <c r="H19" s="4">
        <v>36.532499999999999</v>
      </c>
      <c r="I19" s="4"/>
      <c r="J19" s="3">
        <v>7286330</v>
      </c>
      <c r="K19" s="3">
        <v>154913</v>
      </c>
      <c r="L19" s="3">
        <v>97.873900000000006</v>
      </c>
      <c r="M19" s="4">
        <v>10801</v>
      </c>
      <c r="N19" s="3">
        <v>35.427700000000002</v>
      </c>
      <c r="O19" s="3"/>
      <c r="P19" s="5">
        <v>7169460</v>
      </c>
      <c r="Q19" s="4">
        <v>296117</v>
      </c>
      <c r="R19" s="4">
        <v>95.869799999999998</v>
      </c>
      <c r="S19" s="16">
        <v>10801</v>
      </c>
      <c r="T19" s="17">
        <v>34.891500000000001</v>
      </c>
      <c r="U19" s="4"/>
      <c r="V19" s="5">
        <v>6324230</v>
      </c>
      <c r="W19" s="4">
        <v>178630</v>
      </c>
      <c r="X19" s="4">
        <v>97.1755</v>
      </c>
      <c r="Y19" s="4">
        <v>10801</v>
      </c>
      <c r="Z19" s="6">
        <v>31.0138</v>
      </c>
      <c r="AA19" s="4"/>
    </row>
    <row r="20" spans="1:27">
      <c r="A20" s="4" t="s">
        <v>33</v>
      </c>
      <c r="B20" s="4"/>
      <c r="C20" s="4"/>
      <c r="D20" s="5">
        <v>16340800</v>
      </c>
      <c r="E20" s="5">
        <v>16340800</v>
      </c>
      <c r="F20" s="4">
        <v>0</v>
      </c>
      <c r="G20" s="4">
        <v>0</v>
      </c>
      <c r="H20" s="4">
        <v>76.967299999999994</v>
      </c>
      <c r="I20" s="4"/>
      <c r="J20" s="3">
        <v>15393500</v>
      </c>
      <c r="K20" s="3">
        <v>432021</v>
      </c>
      <c r="L20" s="3">
        <v>97.1935</v>
      </c>
      <c r="M20" s="4">
        <v>10800</v>
      </c>
      <c r="N20" s="3">
        <v>72.620999999999995</v>
      </c>
      <c r="O20" s="3"/>
      <c r="P20" s="5">
        <v>8809870</v>
      </c>
      <c r="Q20" s="4">
        <v>411563</v>
      </c>
      <c r="R20" s="4">
        <v>95.328400000000002</v>
      </c>
      <c r="S20" s="16">
        <v>10800</v>
      </c>
      <c r="T20" s="17">
        <v>42.417299999999997</v>
      </c>
      <c r="U20" s="4"/>
      <c r="V20" s="5">
        <v>8954050</v>
      </c>
      <c r="W20" s="4">
        <v>404503</v>
      </c>
      <c r="X20" s="4">
        <v>95.482500000000002</v>
      </c>
      <c r="Y20" s="4">
        <v>10800</v>
      </c>
      <c r="Z20" s="6">
        <v>43.078699999999998</v>
      </c>
      <c r="AA20" s="4"/>
    </row>
    <row r="21" spans="1:27">
      <c r="A21" s="4" t="s">
        <v>4</v>
      </c>
      <c r="B21" s="4"/>
      <c r="C21" s="4"/>
      <c r="D21" s="2">
        <v>9653970</v>
      </c>
      <c r="E21" s="2">
        <v>9653970</v>
      </c>
      <c r="F21" s="1">
        <v>0</v>
      </c>
      <c r="G21" s="1">
        <v>20</v>
      </c>
      <c r="H21" s="1">
        <v>44.333100000000002</v>
      </c>
      <c r="I21" s="1"/>
      <c r="J21" s="3">
        <v>9634210</v>
      </c>
      <c r="K21" s="3">
        <v>5481.74</v>
      </c>
      <c r="L21" s="3">
        <v>99.943100000000001</v>
      </c>
      <c r="M21" s="4">
        <v>10812</v>
      </c>
      <c r="N21" s="6">
        <v>44.2423</v>
      </c>
      <c r="O21" s="6"/>
      <c r="P21" s="5">
        <v>9596730</v>
      </c>
      <c r="Q21" s="4">
        <v>5355.65</v>
      </c>
      <c r="R21" s="4">
        <v>99.944199999999995</v>
      </c>
      <c r="S21" s="16">
        <v>10813</v>
      </c>
      <c r="T21" s="17">
        <v>44.0702</v>
      </c>
      <c r="U21" s="4"/>
      <c r="V21" s="5">
        <v>9627130</v>
      </c>
      <c r="W21" s="4">
        <v>7267.72</v>
      </c>
      <c r="X21" s="4">
        <v>99.924499999999995</v>
      </c>
      <c r="Y21" s="4">
        <v>10813</v>
      </c>
      <c r="Z21" s="6">
        <v>44.209800000000001</v>
      </c>
      <c r="AA21" s="4"/>
    </row>
    <row r="22" spans="1:27">
      <c r="A22" s="4" t="s">
        <v>5</v>
      </c>
      <c r="B22" s="4"/>
      <c r="C22" s="4"/>
      <c r="D22" s="2">
        <v>21896500</v>
      </c>
      <c r="E22" s="2">
        <v>21896500</v>
      </c>
      <c r="F22" s="1">
        <v>0</v>
      </c>
      <c r="G22" s="1">
        <v>9</v>
      </c>
      <c r="H22" s="1">
        <v>100.554</v>
      </c>
      <c r="I22" s="1"/>
      <c r="J22" s="3">
        <v>21896500</v>
      </c>
      <c r="K22" s="3">
        <v>70917.899999999994</v>
      </c>
      <c r="L22" s="3">
        <v>99.676100000000005</v>
      </c>
      <c r="M22" s="4">
        <v>10807</v>
      </c>
      <c r="N22" s="6">
        <v>100.554</v>
      </c>
      <c r="O22" s="6"/>
      <c r="P22" s="5">
        <v>21649700</v>
      </c>
      <c r="Q22" s="4">
        <v>33552.400000000001</v>
      </c>
      <c r="R22" s="4">
        <v>99.844999999999999</v>
      </c>
      <c r="S22" s="16">
        <v>10806</v>
      </c>
      <c r="T22" s="17">
        <v>99.420100000000005</v>
      </c>
      <c r="U22" s="4"/>
      <c r="V22" s="5">
        <v>19846900</v>
      </c>
      <c r="W22" s="4">
        <v>96538.6</v>
      </c>
      <c r="X22" s="4">
        <v>99.513599999999997</v>
      </c>
      <c r="Y22" s="4">
        <v>10806</v>
      </c>
      <c r="Z22" s="6">
        <v>91.141400000000004</v>
      </c>
      <c r="AA22" s="4"/>
    </row>
    <row r="23" spans="1:27">
      <c r="A23" s="4" t="s">
        <v>6</v>
      </c>
      <c r="B23" s="4"/>
      <c r="C23" s="4"/>
      <c r="D23" s="2">
        <v>9633910</v>
      </c>
      <c r="E23" s="2">
        <v>9633910</v>
      </c>
      <c r="F23" s="1">
        <v>0</v>
      </c>
      <c r="G23" s="1">
        <v>5</v>
      </c>
      <c r="H23" s="1">
        <v>45.178400000000003</v>
      </c>
      <c r="I23" s="1"/>
      <c r="J23" s="3">
        <v>9448490</v>
      </c>
      <c r="K23" s="3">
        <v>63247</v>
      </c>
      <c r="L23" s="3">
        <v>99.330600000000004</v>
      </c>
      <c r="M23" s="4">
        <v>10803</v>
      </c>
      <c r="N23" s="6">
        <v>44.328200000000002</v>
      </c>
      <c r="O23" s="6"/>
      <c r="P23" s="5">
        <v>9583920</v>
      </c>
      <c r="Q23" s="4">
        <v>75024.399999999994</v>
      </c>
      <c r="R23" s="4">
        <v>99.217200000000005</v>
      </c>
      <c r="S23" s="16">
        <v>10803</v>
      </c>
      <c r="T23" s="17">
        <v>44.949199999999998</v>
      </c>
      <c r="U23" s="4"/>
      <c r="V23" s="5">
        <v>9578170</v>
      </c>
      <c r="W23" s="4">
        <v>117209</v>
      </c>
      <c r="X23" s="4">
        <v>98.776300000000006</v>
      </c>
      <c r="Y23" s="4">
        <v>10803</v>
      </c>
      <c r="Z23" s="6">
        <v>44.922899999999998</v>
      </c>
      <c r="AA23" s="4"/>
    </row>
    <row r="24" spans="1:27">
      <c r="A24" s="4" t="s">
        <v>7</v>
      </c>
      <c r="B24" s="4"/>
      <c r="C24" s="4"/>
      <c r="D24" s="2">
        <v>21827600</v>
      </c>
      <c r="E24" s="2">
        <v>21827600</v>
      </c>
      <c r="F24" s="1">
        <v>0</v>
      </c>
      <c r="G24" s="1">
        <v>2</v>
      </c>
      <c r="H24" s="1">
        <v>101.095</v>
      </c>
      <c r="I24" s="1"/>
      <c r="J24" s="3">
        <v>20459700</v>
      </c>
      <c r="K24" s="3">
        <v>120010</v>
      </c>
      <c r="L24" s="3">
        <v>99.413399999999996</v>
      </c>
      <c r="M24" s="4">
        <v>10802</v>
      </c>
      <c r="N24" s="6">
        <v>94.822800000000001</v>
      </c>
      <c r="O24" s="6"/>
      <c r="P24" s="5">
        <v>20423100</v>
      </c>
      <c r="Q24" s="4">
        <v>58993.8</v>
      </c>
      <c r="R24" s="4">
        <v>99.711100000000002</v>
      </c>
      <c r="S24" s="16">
        <v>10802</v>
      </c>
      <c r="T24" s="17">
        <v>94.654600000000002</v>
      </c>
      <c r="U24" s="4"/>
      <c r="V24" s="5">
        <v>20319300</v>
      </c>
      <c r="W24" s="4">
        <v>120569</v>
      </c>
      <c r="X24" s="4">
        <v>99.406599999999997</v>
      </c>
      <c r="Y24" s="4">
        <v>10802</v>
      </c>
      <c r="Z24" s="6">
        <v>94.178799999999995</v>
      </c>
      <c r="AA24" s="4"/>
    </row>
    <row r="25" spans="1:27">
      <c r="A25" s="4" t="s">
        <v>8</v>
      </c>
      <c r="B25" s="4"/>
      <c r="C25" s="4"/>
      <c r="D25" s="2">
        <v>9427760</v>
      </c>
      <c r="E25" s="2">
        <v>9427760</v>
      </c>
      <c r="F25" s="1">
        <v>0</v>
      </c>
      <c r="G25" s="1">
        <v>1</v>
      </c>
      <c r="H25" s="1">
        <v>45.206600000000002</v>
      </c>
      <c r="I25" s="1"/>
      <c r="J25" s="3">
        <v>9012660</v>
      </c>
      <c r="K25" s="3">
        <v>231500</v>
      </c>
      <c r="L25" s="3">
        <v>97.431399999999996</v>
      </c>
      <c r="M25" s="4">
        <v>10801</v>
      </c>
      <c r="N25" s="6">
        <v>43.304200000000002</v>
      </c>
      <c r="O25" s="6"/>
      <c r="P25" s="5">
        <v>9195980</v>
      </c>
      <c r="Q25" s="4">
        <v>172016</v>
      </c>
      <c r="R25" s="4">
        <v>98.129400000000004</v>
      </c>
      <c r="S25" s="16">
        <v>10801</v>
      </c>
      <c r="T25" s="17">
        <v>44.144399999999997</v>
      </c>
      <c r="U25" s="4"/>
      <c r="V25" s="5">
        <v>8321170</v>
      </c>
      <c r="W25" s="4">
        <v>289559</v>
      </c>
      <c r="X25" s="4">
        <v>96.520200000000003</v>
      </c>
      <c r="Y25" s="4">
        <v>10800</v>
      </c>
      <c r="Z25" s="6">
        <v>40.135199999999998</v>
      </c>
      <c r="AA25" s="4"/>
    </row>
    <row r="26" spans="1:27">
      <c r="A26" s="4" t="s">
        <v>9</v>
      </c>
      <c r="B26" s="4"/>
      <c r="C26" s="4"/>
      <c r="D26" s="2">
        <v>21495400</v>
      </c>
      <c r="E26" s="2">
        <v>21495400</v>
      </c>
      <c r="F26" s="1">
        <v>0</v>
      </c>
      <c r="G26" s="1">
        <v>1</v>
      </c>
      <c r="H26" s="1">
        <v>100.511</v>
      </c>
      <c r="I26" s="1"/>
      <c r="J26" s="3">
        <v>21230600</v>
      </c>
      <c r="K26" s="3">
        <v>419943</v>
      </c>
      <c r="L26" s="3">
        <v>98.022000000000006</v>
      </c>
      <c r="M26" s="4">
        <v>10800</v>
      </c>
      <c r="N26" s="6">
        <v>99.297700000000006</v>
      </c>
      <c r="O26" s="6"/>
      <c r="P26" s="5">
        <v>13841800</v>
      </c>
      <c r="Q26" s="4">
        <v>424309</v>
      </c>
      <c r="R26" s="4">
        <v>96.934600000000003</v>
      </c>
      <c r="S26" s="16">
        <v>10800</v>
      </c>
      <c r="T26" s="17">
        <v>65.435599999999994</v>
      </c>
      <c r="U26" s="4"/>
      <c r="V26" s="5">
        <v>10387000</v>
      </c>
      <c r="W26" s="4">
        <v>381954</v>
      </c>
      <c r="X26" s="4">
        <v>96.322800000000001</v>
      </c>
      <c r="Y26" s="4">
        <v>10800</v>
      </c>
      <c r="Z26" s="6">
        <v>49.602499999999999</v>
      </c>
      <c r="AA26" s="4"/>
    </row>
    <row r="27" spans="1:27">
      <c r="A27" s="4" t="s">
        <v>10</v>
      </c>
      <c r="B27" s="4"/>
      <c r="C27" s="4"/>
      <c r="D27" s="2">
        <v>11715200</v>
      </c>
      <c r="E27" s="2">
        <v>11715200</v>
      </c>
      <c r="F27" s="1">
        <v>0</v>
      </c>
      <c r="G27" s="1">
        <v>28</v>
      </c>
      <c r="H27" s="1">
        <v>53.7988</v>
      </c>
      <c r="I27" s="1"/>
      <c r="J27" s="3">
        <v>11195400</v>
      </c>
      <c r="K27" s="3">
        <v>5554.15</v>
      </c>
      <c r="L27" s="3">
        <v>99.950400000000002</v>
      </c>
      <c r="M27" s="4">
        <v>10820</v>
      </c>
      <c r="N27" s="6">
        <v>51.411799999999999</v>
      </c>
      <c r="O27" s="6"/>
      <c r="P27" s="5">
        <v>11366500</v>
      </c>
      <c r="Q27" s="4">
        <v>4945.28</v>
      </c>
      <c r="R27" s="4">
        <v>99.956500000000005</v>
      </c>
      <c r="S27" s="16">
        <v>10819</v>
      </c>
      <c r="T27" s="17">
        <v>52.197299999999998</v>
      </c>
      <c r="U27" s="4"/>
      <c r="V27" s="5">
        <v>11534900</v>
      </c>
      <c r="W27" s="4">
        <v>14218.4</v>
      </c>
      <c r="X27" s="4">
        <v>99.8767</v>
      </c>
      <c r="Y27" s="4">
        <v>10818</v>
      </c>
      <c r="Z27" s="6">
        <v>52.970700000000001</v>
      </c>
      <c r="AA27" s="4"/>
    </row>
    <row r="28" spans="1:27">
      <c r="A28" s="4" t="s">
        <v>11</v>
      </c>
      <c r="B28" s="4"/>
      <c r="C28" s="4"/>
      <c r="D28" s="2">
        <v>29791200</v>
      </c>
      <c r="E28" s="2">
        <v>29791200</v>
      </c>
      <c r="F28" s="1">
        <v>0</v>
      </c>
      <c r="G28" s="1">
        <v>13</v>
      </c>
      <c r="H28" s="1">
        <v>136.80799999999999</v>
      </c>
      <c r="I28" s="1"/>
      <c r="J28" s="3">
        <v>29561400</v>
      </c>
      <c r="K28" s="3">
        <v>57397.1</v>
      </c>
      <c r="L28" s="3">
        <v>99.805800000000005</v>
      </c>
      <c r="M28" s="4">
        <v>10808</v>
      </c>
      <c r="N28" s="6">
        <v>135.75200000000001</v>
      </c>
      <c r="O28" s="6"/>
      <c r="P28" s="5">
        <v>29550800</v>
      </c>
      <c r="Q28" s="4">
        <v>31680.799999999999</v>
      </c>
      <c r="R28" s="4">
        <v>99.892799999999994</v>
      </c>
      <c r="S28" s="16">
        <v>10808</v>
      </c>
      <c r="T28" s="17">
        <v>135.70400000000001</v>
      </c>
      <c r="U28" s="4"/>
      <c r="V28" s="5">
        <v>29476600</v>
      </c>
      <c r="W28" s="4">
        <v>155406</v>
      </c>
      <c r="X28" s="4">
        <v>99.472800000000007</v>
      </c>
      <c r="Y28" s="4">
        <v>10808</v>
      </c>
      <c r="Z28" s="6">
        <v>135.363</v>
      </c>
      <c r="AA28" s="4"/>
    </row>
    <row r="29" spans="1:27">
      <c r="A29" s="4" t="s">
        <v>12</v>
      </c>
      <c r="B29" s="4"/>
      <c r="C29" s="4"/>
      <c r="D29" s="2">
        <v>11454200</v>
      </c>
      <c r="E29" s="2">
        <v>11454200</v>
      </c>
      <c r="F29" s="1">
        <v>0</v>
      </c>
      <c r="G29" s="1">
        <v>7</v>
      </c>
      <c r="H29" s="1">
        <v>53.524999999999999</v>
      </c>
      <c r="I29" s="1"/>
      <c r="J29" s="3">
        <v>11314500</v>
      </c>
      <c r="K29" s="3">
        <v>108456</v>
      </c>
      <c r="L29" s="3">
        <v>99.041399999999996</v>
      </c>
      <c r="M29" s="4">
        <v>10805</v>
      </c>
      <c r="N29" s="6">
        <v>52.884500000000003</v>
      </c>
      <c r="O29" s="6"/>
      <c r="P29" s="5">
        <v>11365400</v>
      </c>
      <c r="Q29" s="4">
        <v>45108.7</v>
      </c>
      <c r="R29" s="4">
        <v>99.603099999999998</v>
      </c>
      <c r="S29" s="16">
        <v>10805</v>
      </c>
      <c r="T29" s="17">
        <v>53.117899999999999</v>
      </c>
      <c r="U29" s="4"/>
      <c r="V29" s="5">
        <v>10365300</v>
      </c>
      <c r="W29" s="4">
        <v>97220.2</v>
      </c>
      <c r="X29" s="4">
        <v>99.062100000000001</v>
      </c>
      <c r="Y29" s="4">
        <v>10805</v>
      </c>
      <c r="Z29" s="6">
        <v>48.531399999999998</v>
      </c>
      <c r="AA29" s="4"/>
    </row>
    <row r="30" spans="1:27">
      <c r="A30" s="4" t="s">
        <v>13</v>
      </c>
      <c r="B30" s="4"/>
      <c r="C30" s="4"/>
      <c r="D30" s="2">
        <v>29723400</v>
      </c>
      <c r="E30" s="2">
        <v>29723400</v>
      </c>
      <c r="F30" s="1">
        <v>0</v>
      </c>
      <c r="G30" s="1">
        <v>3</v>
      </c>
      <c r="H30" s="1">
        <v>137.30099999999999</v>
      </c>
      <c r="I30" s="1"/>
      <c r="J30" s="3">
        <v>28768400</v>
      </c>
      <c r="K30" s="3">
        <v>67211.899999999994</v>
      </c>
      <c r="L30" s="3">
        <v>99.766400000000004</v>
      </c>
      <c r="M30" s="4">
        <v>10803</v>
      </c>
      <c r="N30" s="6">
        <v>132.92099999999999</v>
      </c>
      <c r="O30" s="6"/>
      <c r="P30" s="5">
        <v>28567100</v>
      </c>
      <c r="Q30" s="4">
        <v>53241</v>
      </c>
      <c r="R30" s="4">
        <v>99.813599999999994</v>
      </c>
      <c r="S30" s="16">
        <v>10802</v>
      </c>
      <c r="T30" s="17">
        <v>131.99799999999999</v>
      </c>
      <c r="U30" s="4"/>
      <c r="V30" s="5">
        <v>29013600</v>
      </c>
      <c r="W30" s="4">
        <v>115835</v>
      </c>
      <c r="X30" s="4">
        <v>99.600800000000007</v>
      </c>
      <c r="Y30" s="4">
        <v>10802</v>
      </c>
      <c r="Z30" s="6">
        <v>134.04599999999999</v>
      </c>
      <c r="AA30" s="4"/>
    </row>
    <row r="31" spans="1:27">
      <c r="A31" s="4" t="s">
        <v>14</v>
      </c>
      <c r="B31" s="4"/>
      <c r="C31" s="4"/>
      <c r="D31" s="2">
        <v>11156600</v>
      </c>
      <c r="E31" s="2">
        <v>11156600</v>
      </c>
      <c r="F31" s="1">
        <v>0</v>
      </c>
      <c r="G31" s="1">
        <v>2</v>
      </c>
      <c r="H31" s="1">
        <v>53.1252</v>
      </c>
      <c r="I31" s="1"/>
      <c r="J31" s="3">
        <v>11069100</v>
      </c>
      <c r="K31" s="3">
        <v>164070</v>
      </c>
      <c r="L31" s="3">
        <v>98.517799999999994</v>
      </c>
      <c r="M31" s="4">
        <v>10801</v>
      </c>
      <c r="N31" s="6">
        <v>52.724299999999999</v>
      </c>
      <c r="O31" s="6"/>
      <c r="P31" s="5">
        <v>10402600</v>
      </c>
      <c r="Q31" s="4">
        <v>130594</v>
      </c>
      <c r="R31" s="4">
        <v>98.744600000000005</v>
      </c>
      <c r="S31" s="16">
        <v>10801</v>
      </c>
      <c r="T31" s="17">
        <v>49.670200000000001</v>
      </c>
      <c r="U31" s="4"/>
      <c r="V31" s="5">
        <v>9601930</v>
      </c>
      <c r="W31" s="4">
        <v>194502</v>
      </c>
      <c r="X31" s="4">
        <v>97.974299999999999</v>
      </c>
      <c r="Y31" s="4">
        <v>10801</v>
      </c>
      <c r="Z31" s="6">
        <v>46.000900000000001</v>
      </c>
      <c r="AA31" s="4"/>
    </row>
    <row r="32" spans="1:27">
      <c r="A32" s="4" t="s">
        <v>15</v>
      </c>
      <c r="B32" s="4"/>
      <c r="C32" s="4"/>
      <c r="D32" s="2">
        <v>28641800</v>
      </c>
      <c r="E32" s="2">
        <v>28641800</v>
      </c>
      <c r="F32" s="1">
        <v>0</v>
      </c>
      <c r="G32" s="1">
        <v>1</v>
      </c>
      <c r="H32" s="1">
        <v>133.251</v>
      </c>
      <c r="I32" s="1"/>
      <c r="J32" s="3">
        <v>27760300</v>
      </c>
      <c r="K32" s="3">
        <v>246043</v>
      </c>
      <c r="L32" s="3">
        <v>99.113699999999994</v>
      </c>
      <c r="M32" s="4">
        <v>10801</v>
      </c>
      <c r="N32" s="6">
        <v>129.21199999999999</v>
      </c>
      <c r="O32" s="6"/>
      <c r="P32" s="5">
        <v>23674500</v>
      </c>
      <c r="Q32" s="4">
        <v>189802</v>
      </c>
      <c r="R32" s="4">
        <v>99.198300000000003</v>
      </c>
      <c r="S32" s="16">
        <v>10800</v>
      </c>
      <c r="T32" s="17">
        <v>110.489</v>
      </c>
      <c r="U32" s="4"/>
      <c r="V32" s="5">
        <v>22723500</v>
      </c>
      <c r="W32" s="4">
        <v>214828</v>
      </c>
      <c r="X32" s="4">
        <v>99.054599999999994</v>
      </c>
      <c r="Y32" s="4">
        <v>10801</v>
      </c>
      <c r="Z32" s="6">
        <v>106.131</v>
      </c>
      <c r="AA32" s="4"/>
    </row>
    <row r="33" spans="1:27" s="18" customFormat="1">
      <c r="A33" s="7" t="s">
        <v>34</v>
      </c>
      <c r="B33" s="7"/>
      <c r="C33" s="7"/>
      <c r="D33" s="7">
        <f t="shared" ref="D33:AB33" si="0">SUM(D3:D20)/30</f>
        <v>4883248</v>
      </c>
      <c r="E33" s="7">
        <f t="shared" si="0"/>
        <v>4883248</v>
      </c>
      <c r="F33" s="7">
        <f t="shared" si="0"/>
        <v>0</v>
      </c>
      <c r="G33" s="7">
        <f t="shared" si="0"/>
        <v>1.5</v>
      </c>
      <c r="H33" s="7">
        <f t="shared" si="0"/>
        <v>27.073463333333333</v>
      </c>
      <c r="I33" s="7"/>
      <c r="J33" s="7">
        <f t="shared" si="0"/>
        <v>4284947</v>
      </c>
      <c r="K33" s="7">
        <f t="shared" si="0"/>
        <v>209067.12666666665</v>
      </c>
      <c r="L33" s="7">
        <f t="shared" si="0"/>
        <v>54.541423333333341</v>
      </c>
      <c r="M33" s="7">
        <f t="shared" si="0"/>
        <v>6481.166666666667</v>
      </c>
      <c r="N33" s="7">
        <f t="shared" si="0"/>
        <v>23.362829999999995</v>
      </c>
      <c r="O33" s="7"/>
      <c r="P33" s="7">
        <f t="shared" ref="P33:T33" si="1">SUM(P3:P20)/30</f>
        <v>3722336.6666666665</v>
      </c>
      <c r="Q33" s="7">
        <f t="shared" si="1"/>
        <v>176338.24333333329</v>
      </c>
      <c r="R33" s="7">
        <f t="shared" si="1"/>
        <v>54.455710000000003</v>
      </c>
      <c r="S33" s="18">
        <f t="shared" si="1"/>
        <v>6481.2666666666664</v>
      </c>
      <c r="T33" s="18">
        <f t="shared" si="1"/>
        <v>20.222956666666665</v>
      </c>
      <c r="U33" s="7"/>
      <c r="V33" s="7">
        <f t="shared" si="0"/>
        <v>3601237</v>
      </c>
      <c r="W33" s="7">
        <f t="shared" si="0"/>
        <v>319419.16666666669</v>
      </c>
      <c r="X33" s="7">
        <f t="shared" si="0"/>
        <v>51.15955000000001</v>
      </c>
      <c r="Y33" s="7">
        <f t="shared" si="0"/>
        <v>6481</v>
      </c>
      <c r="Z33" s="7">
        <f t="shared" si="0"/>
        <v>19.603210000000001</v>
      </c>
      <c r="AA33" s="7"/>
    </row>
    <row r="34" spans="1:27">
      <c r="A34" s="4"/>
      <c r="B34" s="4"/>
      <c r="C34" s="4"/>
      <c r="D34" s="4"/>
      <c r="E34" s="4"/>
      <c r="F34" s="4"/>
      <c r="G34" s="4"/>
      <c r="H34" s="4"/>
      <c r="I34" s="4"/>
      <c r="J34" s="3"/>
      <c r="K34" s="3"/>
      <c r="L34" s="3"/>
      <c r="M34" s="4"/>
      <c r="N34" s="3"/>
      <c r="O34" s="3"/>
      <c r="P34" s="4"/>
      <c r="Q34" s="4"/>
      <c r="R34" s="4"/>
      <c r="T34" s="19"/>
      <c r="U34" s="4"/>
      <c r="V34" s="4"/>
      <c r="W34" s="4"/>
      <c r="X34" s="4"/>
      <c r="Y34" s="4"/>
      <c r="Z34" s="3"/>
      <c r="AA34" s="4"/>
    </row>
    <row r="35" spans="1:27">
      <c r="A35" s="4"/>
      <c r="B35" s="4"/>
      <c r="C35" s="4"/>
      <c r="D35" s="4"/>
      <c r="E35" s="4"/>
      <c r="F35" s="4"/>
      <c r="G35" s="4"/>
      <c r="H35" s="4"/>
      <c r="I35" s="4"/>
      <c r="J35" s="3"/>
      <c r="K35" s="3"/>
      <c r="L35" s="3"/>
      <c r="M35" s="4"/>
      <c r="N35" s="3"/>
      <c r="O35" s="3"/>
      <c r="P35" s="4"/>
      <c r="Q35" s="4"/>
      <c r="R35" s="4"/>
      <c r="T35" s="19"/>
      <c r="U35" s="4"/>
      <c r="V35" s="4"/>
      <c r="W35" s="4"/>
      <c r="X35" s="4"/>
      <c r="Y35" s="4"/>
      <c r="Z35" s="3"/>
      <c r="AA35" s="4"/>
    </row>
    <row r="36" spans="1:27">
      <c r="A36" s="4"/>
      <c r="B36" s="4"/>
      <c r="C36" s="4"/>
      <c r="D36" s="4"/>
      <c r="E36" s="4"/>
      <c r="F36" s="4"/>
      <c r="G36" s="4"/>
      <c r="H36" s="4"/>
      <c r="I36" s="4"/>
      <c r="J36" s="3"/>
      <c r="K36" s="3"/>
      <c r="L36" s="3"/>
      <c r="M36" s="4"/>
      <c r="N36" s="3"/>
      <c r="O36" s="3"/>
      <c r="P36" s="4"/>
      <c r="Q36" s="4"/>
      <c r="R36" s="4"/>
      <c r="T36" s="19"/>
      <c r="U36" s="4"/>
      <c r="V36" s="4"/>
      <c r="W36" s="4"/>
      <c r="X36" s="4"/>
      <c r="Y36" s="4"/>
      <c r="Z36" s="3"/>
      <c r="AA36" s="4"/>
    </row>
    <row r="37" spans="1:27">
      <c r="A37" s="4"/>
      <c r="B37" s="4"/>
      <c r="C37" s="4"/>
      <c r="D37" s="4"/>
      <c r="E37" s="4"/>
      <c r="F37" s="4"/>
      <c r="G37" s="4"/>
      <c r="H37" s="4"/>
      <c r="I37" s="4"/>
      <c r="J37" s="3"/>
      <c r="K37" s="3"/>
      <c r="L37" s="3"/>
      <c r="M37" s="4"/>
      <c r="N37" s="3"/>
      <c r="O37" s="3"/>
      <c r="P37" s="4"/>
      <c r="Q37" s="4"/>
      <c r="R37" s="4"/>
      <c r="T37" s="19"/>
      <c r="U37" s="4"/>
      <c r="V37" s="4"/>
      <c r="W37" s="4"/>
      <c r="X37" s="4"/>
      <c r="Y37" s="4"/>
      <c r="Z37" s="3"/>
      <c r="AA37" s="4"/>
    </row>
    <row r="38" spans="1:27">
      <c r="A38" s="4"/>
      <c r="B38" s="4"/>
      <c r="C38" s="4"/>
      <c r="D38" s="4"/>
      <c r="E38" s="4"/>
      <c r="F38" s="4"/>
      <c r="G38" s="4"/>
      <c r="H38" s="4"/>
      <c r="I38" s="4"/>
      <c r="J38" s="3"/>
      <c r="K38" s="3"/>
      <c r="L38" s="3"/>
      <c r="M38" s="4"/>
      <c r="N38" s="3"/>
      <c r="O38" s="3"/>
      <c r="P38" s="4"/>
      <c r="Q38" s="4"/>
      <c r="R38" s="4"/>
      <c r="T38" s="19"/>
      <c r="U38" s="4"/>
      <c r="V38" s="4"/>
      <c r="W38" s="4"/>
      <c r="X38" s="4"/>
      <c r="Y38" s="4"/>
      <c r="Z38" s="3"/>
      <c r="AA38" s="4"/>
    </row>
    <row r="39" spans="1:27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3"/>
      <c r="O39" s="3"/>
      <c r="P39" s="4"/>
      <c r="Q39" s="4"/>
      <c r="R39" s="4"/>
      <c r="T39" s="19"/>
      <c r="U39" s="4"/>
      <c r="V39" s="4"/>
      <c r="W39" s="4"/>
      <c r="X39" s="4"/>
      <c r="Y39" s="4"/>
      <c r="Z39" s="3"/>
      <c r="AA39" s="4"/>
    </row>
    <row r="40" spans="1:27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3"/>
      <c r="O40" s="3"/>
      <c r="P40" s="4"/>
      <c r="Q40" s="4"/>
      <c r="R40" s="4"/>
      <c r="T40" s="19"/>
      <c r="U40" s="4"/>
      <c r="V40" s="4"/>
      <c r="W40" s="4"/>
      <c r="X40" s="4"/>
      <c r="Y40" s="4"/>
      <c r="Z40" s="3"/>
      <c r="AA40" s="4"/>
    </row>
    <row r="41" spans="1:27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3"/>
      <c r="P41" s="4"/>
      <c r="Q41" s="4"/>
      <c r="R41" s="4"/>
      <c r="T41" s="19"/>
      <c r="U41" s="4"/>
      <c r="V41" s="4"/>
      <c r="W41" s="4"/>
      <c r="X41" s="4"/>
      <c r="Y41" s="4"/>
      <c r="Z41" s="3"/>
      <c r="AA41" s="4"/>
    </row>
    <row r="42" spans="1:27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3"/>
      <c r="O42" s="3"/>
      <c r="P42" s="4"/>
      <c r="Q42" s="4"/>
      <c r="R42" s="4"/>
      <c r="T42" s="19"/>
      <c r="U42" s="4"/>
      <c r="V42" s="4"/>
      <c r="W42" s="4"/>
      <c r="X42" s="4"/>
      <c r="Y42" s="4"/>
      <c r="Z42" s="3"/>
      <c r="AA42" s="4"/>
    </row>
    <row r="43" spans="1:27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3"/>
      <c r="O43" s="3"/>
      <c r="P43" s="4"/>
      <c r="Q43" s="4"/>
      <c r="R43" s="4"/>
      <c r="T43" s="19"/>
      <c r="U43" s="4"/>
      <c r="V43" s="4"/>
      <c r="W43" s="4"/>
      <c r="X43" s="4"/>
      <c r="Y43" s="4"/>
      <c r="Z43" s="3"/>
      <c r="AA43" s="4"/>
    </row>
    <row r="44" spans="1:27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3"/>
      <c r="O44" s="3"/>
      <c r="P44" s="4"/>
      <c r="Q44" s="4"/>
      <c r="R44" s="4"/>
      <c r="T44" s="19"/>
      <c r="U44" s="4"/>
      <c r="V44" s="4"/>
      <c r="W44" s="4"/>
      <c r="X44" s="4"/>
      <c r="Y44" s="4"/>
      <c r="Z44" s="3"/>
      <c r="AA44" s="4"/>
    </row>
    <row r="45" spans="1:2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3"/>
      <c r="O45" s="3"/>
      <c r="P45" s="4"/>
      <c r="Q45" s="4"/>
      <c r="R45" s="4"/>
      <c r="T45" s="19"/>
      <c r="U45" s="4"/>
      <c r="V45" s="4"/>
      <c r="W45" s="4"/>
      <c r="X45" s="4"/>
      <c r="Y45" s="4"/>
      <c r="Z45" s="3"/>
      <c r="AA45" s="4"/>
    </row>
    <row r="46" spans="1:27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3"/>
      <c r="O46" s="3"/>
      <c r="P46" s="4"/>
      <c r="Q46" s="4"/>
      <c r="R46" s="4"/>
      <c r="T46" s="19"/>
      <c r="U46" s="4"/>
      <c r="V46" s="4"/>
      <c r="W46" s="4"/>
      <c r="X46" s="4"/>
      <c r="Y46" s="4"/>
      <c r="Z46" s="3"/>
      <c r="AA46" s="4"/>
    </row>
    <row r="47" spans="1:2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3"/>
      <c r="O47" s="3"/>
      <c r="P47" s="4"/>
      <c r="Q47" s="4"/>
      <c r="R47" s="4"/>
      <c r="T47" s="19"/>
      <c r="U47" s="4"/>
      <c r="V47" s="4"/>
      <c r="W47" s="4"/>
      <c r="X47" s="4"/>
      <c r="Y47" s="4"/>
      <c r="Z47" s="3"/>
      <c r="AA47" s="4"/>
    </row>
    <row r="48" spans="1:27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3"/>
      <c r="O48" s="3"/>
      <c r="P48" s="4"/>
      <c r="Q48" s="4"/>
      <c r="R48" s="4"/>
      <c r="T48" s="19"/>
      <c r="U48" s="4"/>
      <c r="V48" s="4"/>
      <c r="W48" s="4"/>
      <c r="X48" s="4"/>
      <c r="Y48" s="4"/>
      <c r="Z48" s="3"/>
      <c r="AA48" s="4"/>
    </row>
    <row r="49" spans="1:27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3"/>
      <c r="O49" s="3"/>
      <c r="P49" s="4"/>
      <c r="Q49" s="4"/>
      <c r="R49" s="4"/>
      <c r="T49" s="19"/>
      <c r="U49" s="4"/>
      <c r="V49" s="4"/>
      <c r="W49" s="4"/>
      <c r="X49" s="4"/>
      <c r="Y49" s="4"/>
      <c r="Z49" s="3"/>
      <c r="AA49" s="4"/>
    </row>
    <row r="50" spans="1:27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3"/>
      <c r="O50" s="3"/>
      <c r="P50" s="4"/>
      <c r="Q50" s="4"/>
      <c r="R50" s="4"/>
      <c r="T50" s="19"/>
      <c r="U50" s="4"/>
      <c r="V50" s="4"/>
      <c r="W50" s="4"/>
      <c r="X50" s="4"/>
      <c r="Y50" s="4"/>
      <c r="Z50" s="3"/>
      <c r="AA50" s="4"/>
    </row>
    <row r="51" spans="1:27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3"/>
      <c r="O51" s="3"/>
      <c r="P51" s="4"/>
      <c r="Q51" s="4"/>
      <c r="R51" s="4"/>
      <c r="T51" s="19"/>
      <c r="U51" s="4"/>
      <c r="V51" s="4"/>
      <c r="W51" s="4"/>
      <c r="X51" s="4"/>
      <c r="Y51" s="4"/>
      <c r="Z51" s="3"/>
      <c r="AA51" s="4"/>
    </row>
    <row r="52" spans="1:27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3"/>
      <c r="O52" s="3"/>
      <c r="P52" s="4"/>
      <c r="Q52" s="4"/>
      <c r="R52" s="4"/>
      <c r="T52" s="19"/>
      <c r="U52" s="4"/>
      <c r="V52" s="4"/>
      <c r="W52" s="4"/>
      <c r="X52" s="4"/>
      <c r="Y52" s="4"/>
      <c r="Z52" s="3"/>
      <c r="AA52" s="4"/>
    </row>
    <row r="53" spans="1:27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3"/>
      <c r="O53" s="3"/>
      <c r="P53" s="4"/>
      <c r="Q53" s="4"/>
      <c r="R53" s="4"/>
      <c r="T53" s="19"/>
      <c r="U53" s="4"/>
      <c r="V53" s="4"/>
      <c r="W53" s="4"/>
      <c r="X53" s="4"/>
      <c r="Y53" s="4"/>
      <c r="Z53" s="3"/>
      <c r="AA53" s="4"/>
    </row>
    <row r="54" spans="1:27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3"/>
      <c r="O54" s="3"/>
      <c r="P54" s="4"/>
      <c r="Q54" s="4"/>
      <c r="R54" s="4"/>
      <c r="T54" s="19"/>
      <c r="U54" s="4"/>
      <c r="V54" s="4"/>
      <c r="W54" s="4"/>
      <c r="X54" s="4"/>
      <c r="Y54" s="4"/>
      <c r="Z54" s="3"/>
      <c r="AA54" s="4"/>
    </row>
    <row r="55" spans="1:27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3"/>
      <c r="O55" s="3"/>
      <c r="P55" s="4"/>
      <c r="Q55" s="4"/>
      <c r="R55" s="4"/>
      <c r="T55" s="19"/>
      <c r="U55" s="4"/>
      <c r="V55" s="4"/>
      <c r="W55" s="4"/>
      <c r="X55" s="4"/>
      <c r="Y55" s="4"/>
      <c r="Z55" s="3"/>
      <c r="AA55" s="4"/>
    </row>
    <row r="56" spans="1:27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3"/>
      <c r="O56" s="3"/>
      <c r="P56" s="4"/>
      <c r="Q56" s="4"/>
      <c r="R56" s="4"/>
      <c r="T56" s="19"/>
      <c r="U56" s="4"/>
      <c r="V56" s="4"/>
      <c r="W56" s="4"/>
      <c r="X56" s="4"/>
      <c r="Y56" s="4"/>
      <c r="Z56" s="3"/>
      <c r="AA56" s="4"/>
    </row>
    <row r="57" spans="1:2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3"/>
      <c r="O57" s="3"/>
      <c r="P57" s="4"/>
      <c r="Q57" s="4"/>
      <c r="R57" s="4"/>
      <c r="T57" s="19"/>
      <c r="U57" s="4"/>
      <c r="V57" s="4"/>
      <c r="W57" s="4"/>
      <c r="X57" s="4"/>
      <c r="Y57" s="4"/>
      <c r="Z57" s="3"/>
      <c r="AA57" s="4"/>
    </row>
    <row r="58" spans="1:27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3"/>
      <c r="O58" s="3"/>
      <c r="P58" s="4"/>
      <c r="Q58" s="4"/>
      <c r="R58" s="4"/>
      <c r="T58" s="19"/>
      <c r="U58" s="4"/>
      <c r="V58" s="4"/>
      <c r="W58" s="4"/>
      <c r="X58" s="4"/>
      <c r="Y58" s="4"/>
      <c r="Z58" s="3"/>
      <c r="AA58" s="4"/>
    </row>
    <row r="59" spans="1:27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3"/>
      <c r="O59" s="3"/>
      <c r="P59" s="4"/>
      <c r="Q59" s="4"/>
      <c r="R59" s="4"/>
      <c r="T59" s="19"/>
      <c r="U59" s="4"/>
      <c r="V59" s="4"/>
      <c r="W59" s="4"/>
      <c r="X59" s="4"/>
      <c r="Y59" s="4"/>
      <c r="Z59" s="3"/>
      <c r="AA59" s="4"/>
    </row>
    <row r="60" spans="1:27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3"/>
      <c r="O60" s="3"/>
      <c r="P60" s="4"/>
      <c r="Q60" s="4"/>
      <c r="R60" s="4"/>
      <c r="T60" s="19"/>
      <c r="U60" s="4"/>
      <c r="V60" s="4"/>
      <c r="W60" s="4"/>
      <c r="X60" s="4"/>
      <c r="Y60" s="4"/>
      <c r="Z60" s="3"/>
      <c r="AA60" s="4"/>
    </row>
    <row r="61" spans="1:27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3"/>
      <c r="O61" s="3"/>
      <c r="P61" s="4"/>
      <c r="Q61" s="4"/>
      <c r="R61" s="4"/>
      <c r="T61" s="19"/>
      <c r="U61" s="4"/>
      <c r="V61" s="4"/>
      <c r="W61" s="4"/>
      <c r="X61" s="4"/>
      <c r="Y61" s="4"/>
      <c r="Z61" s="3"/>
      <c r="AA61" s="4"/>
    </row>
    <row r="62" spans="1:27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3"/>
      <c r="O62" s="3"/>
      <c r="P62" s="4"/>
      <c r="Q62" s="4"/>
      <c r="R62" s="4"/>
      <c r="T62" s="19"/>
      <c r="U62" s="4"/>
      <c r="V62" s="4"/>
      <c r="W62" s="4"/>
      <c r="X62" s="4"/>
      <c r="Y62" s="4"/>
      <c r="Z62" s="3"/>
      <c r="AA62" s="4"/>
    </row>
    <row r="63" spans="1:27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3"/>
      <c r="O63" s="3"/>
      <c r="P63" s="4"/>
      <c r="Q63" s="4"/>
      <c r="R63" s="4"/>
      <c r="T63" s="19"/>
      <c r="U63" s="4"/>
      <c r="V63" s="4"/>
      <c r="W63" s="4"/>
      <c r="X63" s="4"/>
      <c r="Y63" s="4"/>
      <c r="Z63" s="3"/>
      <c r="AA63" s="4"/>
    </row>
    <row r="64" spans="1:27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3"/>
      <c r="O64" s="3"/>
      <c r="P64" s="4"/>
      <c r="Q64" s="4"/>
      <c r="R64" s="4"/>
      <c r="T64" s="19"/>
      <c r="U64" s="4"/>
      <c r="V64" s="4"/>
      <c r="W64" s="4"/>
      <c r="X64" s="4"/>
      <c r="Y64" s="4"/>
      <c r="Z64" s="3"/>
      <c r="AA64" s="4"/>
    </row>
    <row r="65" spans="1:27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3"/>
      <c r="O65" s="3"/>
      <c r="P65" s="4"/>
      <c r="Q65" s="4"/>
      <c r="R65" s="4"/>
      <c r="T65" s="19"/>
      <c r="U65" s="4"/>
      <c r="V65" s="4"/>
      <c r="W65" s="4"/>
      <c r="X65" s="4"/>
      <c r="Y65" s="4"/>
      <c r="Z65" s="3"/>
      <c r="AA65" s="4"/>
    </row>
    <row r="66" spans="1:27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3"/>
      <c r="O66" s="3"/>
      <c r="P66" s="4"/>
      <c r="Q66" s="4"/>
      <c r="R66" s="4"/>
      <c r="T66" s="19"/>
      <c r="U66" s="4"/>
      <c r="V66" s="4"/>
      <c r="W66" s="4"/>
      <c r="X66" s="4"/>
      <c r="Y66" s="4"/>
      <c r="Z66" s="3"/>
      <c r="AA66" s="4"/>
    </row>
    <row r="67" spans="1:2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3"/>
      <c r="O67" s="3"/>
      <c r="P67" s="4"/>
      <c r="Q67" s="4"/>
      <c r="R67" s="4"/>
      <c r="T67" s="19"/>
      <c r="U67" s="4"/>
      <c r="V67" s="4"/>
      <c r="W67" s="4"/>
      <c r="X67" s="4"/>
      <c r="Y67" s="4"/>
      <c r="Z67" s="3"/>
      <c r="AA67" s="4"/>
    </row>
    <row r="68" spans="1:27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3"/>
      <c r="O68" s="3"/>
      <c r="P68" s="4"/>
      <c r="Q68" s="4"/>
      <c r="R68" s="4"/>
      <c r="T68" s="19"/>
      <c r="U68" s="4"/>
      <c r="V68" s="4"/>
      <c r="W68" s="4"/>
      <c r="X68" s="4"/>
      <c r="Y68" s="4"/>
      <c r="Z68" s="3"/>
      <c r="AA68" s="4"/>
    </row>
    <row r="69" spans="1:27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3"/>
      <c r="O69" s="3"/>
      <c r="P69" s="4"/>
      <c r="Q69" s="4"/>
      <c r="R69" s="4"/>
      <c r="T69" s="19"/>
      <c r="U69" s="4"/>
      <c r="V69" s="4"/>
      <c r="W69" s="4"/>
      <c r="X69" s="4"/>
      <c r="Y69" s="4"/>
      <c r="Z69" s="3"/>
      <c r="AA69" s="4"/>
    </row>
    <row r="70" spans="1:27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3"/>
      <c r="O70" s="3"/>
      <c r="P70" s="4"/>
      <c r="Q70" s="4"/>
      <c r="R70" s="4"/>
      <c r="T70" s="19"/>
      <c r="U70" s="4"/>
      <c r="V70" s="4"/>
      <c r="W70" s="4"/>
      <c r="X70" s="4"/>
      <c r="Y70" s="4"/>
      <c r="Z70" s="3"/>
      <c r="AA70" s="4"/>
    </row>
    <row r="71" spans="1:27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3"/>
      <c r="O71" s="3"/>
      <c r="P71" s="4"/>
      <c r="Q71" s="4"/>
      <c r="R71" s="4"/>
      <c r="T71" s="19"/>
      <c r="U71" s="4"/>
      <c r="V71" s="4"/>
      <c r="W71" s="4"/>
      <c r="X71" s="4"/>
      <c r="Y71" s="4"/>
      <c r="Z71" s="3"/>
      <c r="AA71" s="4"/>
    </row>
    <row r="72" spans="1:27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3"/>
      <c r="O72" s="3"/>
      <c r="P72" s="4"/>
      <c r="Q72" s="4"/>
      <c r="R72" s="4"/>
      <c r="T72" s="19"/>
      <c r="U72" s="4"/>
      <c r="V72" s="4"/>
      <c r="W72" s="4"/>
      <c r="X72" s="4"/>
      <c r="Y72" s="4"/>
      <c r="Z72" s="3"/>
      <c r="AA72" s="4"/>
    </row>
    <row r="73" spans="1:27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3"/>
      <c r="O73" s="3"/>
      <c r="P73" s="4"/>
      <c r="Q73" s="4"/>
      <c r="R73" s="4"/>
      <c r="T73" s="19"/>
      <c r="U73" s="4"/>
      <c r="V73" s="4"/>
      <c r="W73" s="4"/>
      <c r="X73" s="4"/>
      <c r="Y73" s="4"/>
      <c r="Z73" s="3"/>
      <c r="AA73" s="4"/>
    </row>
    <row r="74" spans="1:27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3"/>
      <c r="O74" s="3"/>
      <c r="P74" s="4"/>
      <c r="Q74" s="4"/>
      <c r="R74" s="4"/>
      <c r="T74" s="19"/>
      <c r="U74" s="4"/>
      <c r="V74" s="4"/>
      <c r="W74" s="4"/>
      <c r="X74" s="4"/>
      <c r="Y74" s="4"/>
      <c r="Z74" s="3"/>
      <c r="AA74" s="4"/>
    </row>
    <row r="75" spans="1:27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3"/>
      <c r="O75" s="3"/>
      <c r="P75" s="4"/>
      <c r="Q75" s="4"/>
      <c r="R75" s="4"/>
      <c r="T75" s="19"/>
      <c r="U75" s="4"/>
      <c r="V75" s="4"/>
      <c r="W75" s="4"/>
      <c r="X75" s="4"/>
      <c r="Y75" s="4"/>
      <c r="Z75" s="3"/>
      <c r="AA75" s="4"/>
    </row>
    <row r="76" spans="1:27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3"/>
      <c r="O76" s="3"/>
      <c r="P76" s="4"/>
      <c r="Q76" s="4"/>
      <c r="R76" s="4"/>
      <c r="T76" s="19"/>
      <c r="U76" s="4"/>
      <c r="V76" s="4"/>
      <c r="W76" s="4"/>
      <c r="X76" s="4"/>
      <c r="Y76" s="4"/>
      <c r="Z76" s="3"/>
      <c r="AA76" s="4"/>
    </row>
    <row r="77" spans="1:2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3"/>
      <c r="O77" s="3"/>
      <c r="P77" s="4"/>
      <c r="Q77" s="4"/>
      <c r="R77" s="4"/>
      <c r="T77" s="19"/>
      <c r="U77" s="4"/>
      <c r="V77" s="4"/>
      <c r="W77" s="4"/>
      <c r="X77" s="4"/>
      <c r="Y77" s="4"/>
      <c r="Z77" s="3"/>
      <c r="AA77" s="4"/>
    </row>
    <row r="78" spans="1:27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3"/>
      <c r="O78" s="3"/>
      <c r="P78" s="4"/>
      <c r="Q78" s="4"/>
      <c r="R78" s="4"/>
      <c r="T78" s="19"/>
      <c r="U78" s="4"/>
      <c r="V78" s="4"/>
      <c r="W78" s="4"/>
      <c r="X78" s="4"/>
      <c r="Y78" s="4"/>
      <c r="Z78" s="3"/>
      <c r="AA78" s="4"/>
    </row>
    <row r="79" spans="1:27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3"/>
      <c r="O79" s="3"/>
      <c r="P79" s="4"/>
      <c r="Q79" s="4"/>
      <c r="R79" s="4"/>
      <c r="T79" s="19"/>
      <c r="U79" s="4"/>
      <c r="V79" s="4"/>
      <c r="W79" s="4"/>
      <c r="X79" s="4"/>
      <c r="Y79" s="4"/>
      <c r="Z79" s="3"/>
      <c r="AA79" s="4"/>
    </row>
    <row r="80" spans="1:27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3"/>
      <c r="O80" s="3"/>
      <c r="P80" s="4"/>
      <c r="Q80" s="4"/>
      <c r="R80" s="4"/>
      <c r="T80" s="19"/>
      <c r="U80" s="4"/>
      <c r="V80" s="4"/>
      <c r="W80" s="4"/>
      <c r="X80" s="4"/>
      <c r="Y80" s="4"/>
      <c r="Z80" s="3"/>
      <c r="AA80" s="4"/>
    </row>
    <row r="81" spans="1:27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3"/>
      <c r="O81" s="3"/>
      <c r="P81" s="4"/>
      <c r="Q81" s="4"/>
      <c r="R81" s="4"/>
      <c r="T81" s="19"/>
      <c r="U81" s="4"/>
      <c r="V81" s="4"/>
      <c r="W81" s="4"/>
      <c r="X81" s="4"/>
      <c r="Y81" s="4"/>
      <c r="Z81" s="3"/>
      <c r="AA81" s="4"/>
    </row>
    <row r="82" spans="1:27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3"/>
      <c r="O82" s="3"/>
      <c r="P82" s="4"/>
      <c r="Q82" s="4"/>
      <c r="R82" s="4"/>
      <c r="T82" s="19"/>
      <c r="U82" s="4"/>
      <c r="V82" s="4"/>
      <c r="W82" s="4"/>
      <c r="X82" s="4"/>
      <c r="Y82" s="4"/>
      <c r="Z82" s="3"/>
      <c r="AA82" s="4"/>
    </row>
    <row r="83" spans="1:27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3"/>
      <c r="O83" s="3"/>
      <c r="P83" s="4"/>
      <c r="Q83" s="4"/>
      <c r="R83" s="4"/>
      <c r="T83" s="19"/>
      <c r="U83" s="4"/>
      <c r="V83" s="4"/>
      <c r="W83" s="4"/>
      <c r="X83" s="4"/>
      <c r="Y83" s="4"/>
      <c r="Z83" s="3"/>
      <c r="AA83" s="4"/>
    </row>
    <row r="84" spans="1:27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3"/>
      <c r="O84" s="3"/>
      <c r="P84" s="4"/>
      <c r="Q84" s="4"/>
      <c r="R84" s="4"/>
      <c r="T84" s="19"/>
      <c r="U84" s="4"/>
      <c r="V84" s="4"/>
      <c r="W84" s="4"/>
      <c r="X84" s="4"/>
      <c r="Y84" s="4"/>
      <c r="Z84" s="3"/>
      <c r="AA84" s="4"/>
    </row>
    <row r="85" spans="1:27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3"/>
      <c r="O85" s="3"/>
      <c r="P85" s="4"/>
      <c r="Q85" s="4"/>
      <c r="R85" s="4"/>
      <c r="T85" s="19"/>
      <c r="U85" s="4"/>
      <c r="V85" s="4"/>
      <c r="W85" s="4"/>
      <c r="X85" s="4"/>
      <c r="Y85" s="4"/>
      <c r="Z85" s="3"/>
      <c r="AA85" s="4"/>
    </row>
    <row r="86" spans="1:27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3"/>
      <c r="O86" s="3"/>
      <c r="P86" s="4"/>
      <c r="Q86" s="4"/>
      <c r="R86" s="4"/>
      <c r="T86" s="19"/>
      <c r="U86" s="4"/>
      <c r="V86" s="4"/>
      <c r="W86" s="4"/>
      <c r="X86" s="4"/>
      <c r="Y86" s="4"/>
      <c r="Z86" s="3"/>
      <c r="AA86" s="4"/>
    </row>
    <row r="87" spans="1:2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3"/>
      <c r="O87" s="3"/>
      <c r="P87" s="4"/>
      <c r="Q87" s="4"/>
      <c r="R87" s="4"/>
      <c r="T87" s="19"/>
      <c r="U87" s="4"/>
      <c r="V87" s="4"/>
      <c r="W87" s="4"/>
      <c r="X87" s="4"/>
      <c r="Y87" s="4"/>
      <c r="Z87" s="3"/>
      <c r="AA87" s="4"/>
    </row>
    <row r="88" spans="1:27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3"/>
      <c r="O88" s="3"/>
      <c r="P88" s="4"/>
      <c r="Q88" s="4"/>
      <c r="R88" s="4"/>
      <c r="T88" s="19"/>
      <c r="U88" s="4"/>
      <c r="V88" s="4"/>
      <c r="W88" s="4"/>
      <c r="X88" s="4"/>
      <c r="Y88" s="4"/>
      <c r="Z88" s="3"/>
      <c r="AA88" s="4"/>
    </row>
    <row r="89" spans="1:27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3"/>
      <c r="O89" s="3"/>
      <c r="P89" s="4"/>
      <c r="Q89" s="4"/>
      <c r="R89" s="4"/>
      <c r="T89" s="19"/>
      <c r="U89" s="4"/>
      <c r="V89" s="4"/>
      <c r="W89" s="4"/>
      <c r="X89" s="4"/>
      <c r="Y89" s="4"/>
      <c r="Z89" s="3"/>
      <c r="AA89" s="4"/>
    </row>
    <row r="90" spans="1:27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3"/>
      <c r="O90" s="3"/>
      <c r="P90" s="4"/>
      <c r="Q90" s="4"/>
      <c r="R90" s="4"/>
      <c r="T90" s="19"/>
      <c r="U90" s="4"/>
      <c r="V90" s="4"/>
      <c r="W90" s="4"/>
      <c r="X90" s="4"/>
      <c r="Y90" s="4"/>
      <c r="Z90" s="3"/>
      <c r="AA90" s="4"/>
    </row>
    <row r="91" spans="1:27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3"/>
      <c r="O91" s="3"/>
      <c r="P91" s="4"/>
      <c r="Q91" s="4"/>
      <c r="R91" s="4"/>
      <c r="T91" s="19"/>
      <c r="U91" s="4"/>
      <c r="V91" s="4"/>
      <c r="W91" s="4"/>
      <c r="X91" s="4"/>
      <c r="Y91" s="4"/>
      <c r="Z91" s="3"/>
      <c r="AA91" s="4"/>
    </row>
    <row r="92" spans="1:27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3"/>
      <c r="O92" s="3"/>
      <c r="P92" s="4"/>
      <c r="Q92" s="4"/>
      <c r="R92" s="4"/>
      <c r="T92" s="19"/>
      <c r="U92" s="4"/>
      <c r="V92" s="4"/>
      <c r="W92" s="4"/>
      <c r="X92" s="4"/>
      <c r="Y92" s="4"/>
      <c r="Z92" s="3"/>
      <c r="AA92" s="4"/>
    </row>
    <row r="93" spans="1:27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3"/>
      <c r="O93" s="3"/>
      <c r="P93" s="4"/>
      <c r="Q93" s="4"/>
      <c r="R93" s="4"/>
      <c r="T93" s="19"/>
      <c r="U93" s="4"/>
      <c r="V93" s="4"/>
      <c r="W93" s="4"/>
      <c r="X93" s="4"/>
      <c r="Y93" s="4"/>
      <c r="Z93" s="3"/>
      <c r="AA93" s="4"/>
    </row>
    <row r="94" spans="1:27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3"/>
      <c r="O94" s="3"/>
      <c r="P94" s="4"/>
      <c r="Q94" s="4"/>
      <c r="R94" s="4"/>
      <c r="T94" s="19"/>
      <c r="U94" s="4"/>
      <c r="V94" s="4"/>
      <c r="W94" s="4"/>
      <c r="X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3"/>
      <c r="O95" s="3"/>
      <c r="P95" s="4"/>
      <c r="Q95" s="4"/>
      <c r="R95" s="4"/>
      <c r="T95" s="19"/>
      <c r="U95" s="4"/>
      <c r="V95" s="4"/>
      <c r="W95" s="4"/>
      <c r="X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3"/>
      <c r="O96" s="3"/>
      <c r="P96" s="4"/>
      <c r="Q96" s="4"/>
      <c r="R96" s="4"/>
      <c r="U96" s="4"/>
      <c r="V96" s="4"/>
      <c r="W96" s="4"/>
      <c r="X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3"/>
      <c r="O97" s="3"/>
      <c r="P97" s="4"/>
      <c r="Q97" s="4"/>
      <c r="R97" s="4"/>
      <c r="U97" s="4"/>
      <c r="V97" s="4"/>
      <c r="W97" s="4"/>
      <c r="X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U98" s="4"/>
      <c r="V98" s="4"/>
      <c r="W98" s="4"/>
      <c r="X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U99" s="4"/>
      <c r="V99" s="4"/>
      <c r="W99" s="4"/>
      <c r="X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U100" s="4"/>
      <c r="V100" s="4"/>
      <c r="W100" s="4"/>
      <c r="X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U101" s="4"/>
      <c r="V101" s="4"/>
      <c r="W101" s="4"/>
      <c r="X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U102" s="4"/>
      <c r="V102" s="4"/>
      <c r="W102" s="4"/>
      <c r="X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U103" s="4"/>
      <c r="V103" s="4"/>
      <c r="W103" s="4"/>
      <c r="X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U104" s="4"/>
      <c r="V104" s="4"/>
      <c r="W104" s="4"/>
      <c r="X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U105" s="4"/>
      <c r="V105" s="4"/>
      <c r="W105" s="4"/>
      <c r="X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U106" s="4"/>
      <c r="V106" s="4"/>
      <c r="W106" s="4"/>
      <c r="X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U107" s="4"/>
      <c r="V107" s="4"/>
      <c r="W107" s="4"/>
      <c r="X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U108" s="4"/>
      <c r="V108" s="4"/>
      <c r="W108" s="4"/>
      <c r="X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U109" s="4"/>
      <c r="V109" s="4"/>
      <c r="W109" s="4"/>
      <c r="X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U110" s="4"/>
      <c r="V110" s="4"/>
      <c r="W110" s="4"/>
      <c r="X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U111" s="4"/>
      <c r="V111" s="4"/>
      <c r="W111" s="4"/>
      <c r="X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U112" s="4"/>
      <c r="V112" s="4"/>
      <c r="W112" s="4"/>
      <c r="X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U113" s="4"/>
      <c r="V113" s="4"/>
      <c r="W113" s="4"/>
      <c r="X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U114" s="4"/>
      <c r="V114" s="4"/>
      <c r="W114" s="4"/>
      <c r="X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U115" s="4"/>
      <c r="V115" s="4"/>
      <c r="W115" s="4"/>
      <c r="X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U116" s="4"/>
      <c r="V116" s="4"/>
      <c r="W116" s="4"/>
      <c r="X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U117" s="4"/>
      <c r="V117" s="4"/>
      <c r="W117" s="4"/>
      <c r="X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U118" s="4"/>
      <c r="V118" s="4"/>
      <c r="W118" s="4"/>
      <c r="X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U119" s="4"/>
      <c r="V119" s="4"/>
      <c r="W119" s="4"/>
      <c r="X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U120" s="4"/>
      <c r="V120" s="4"/>
      <c r="W120" s="4"/>
      <c r="X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U121" s="4"/>
      <c r="V121" s="4"/>
      <c r="W121" s="4"/>
      <c r="X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U122" s="4"/>
      <c r="V122" s="4"/>
      <c r="W122" s="4"/>
      <c r="X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U123" s="4"/>
      <c r="V123" s="4"/>
      <c r="W123" s="4"/>
      <c r="X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U124" s="4"/>
      <c r="V124" s="4"/>
      <c r="W124" s="4"/>
      <c r="X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U125" s="4"/>
      <c r="V125" s="4"/>
      <c r="W125" s="4"/>
      <c r="X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U126" s="4"/>
      <c r="V126" s="4"/>
      <c r="W126" s="4"/>
      <c r="X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U127" s="4"/>
      <c r="V127" s="4"/>
      <c r="W127" s="4"/>
      <c r="X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U128" s="4"/>
      <c r="V128" s="4"/>
      <c r="W128" s="4"/>
      <c r="X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U129" s="4"/>
      <c r="V129" s="4"/>
      <c r="W129" s="4"/>
      <c r="X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U130" s="4"/>
      <c r="V130" s="4"/>
      <c r="W130" s="4"/>
      <c r="X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U131" s="4"/>
      <c r="V131" s="4"/>
      <c r="W131" s="4"/>
      <c r="X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U132" s="4"/>
      <c r="V132" s="4"/>
      <c r="W132" s="4"/>
      <c r="X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U133" s="4"/>
      <c r="V133" s="4"/>
      <c r="W133" s="4"/>
      <c r="X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U134" s="4"/>
      <c r="V134" s="4"/>
      <c r="W134" s="4"/>
      <c r="X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U135" s="4"/>
      <c r="V135" s="4"/>
      <c r="W135" s="4"/>
      <c r="X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U136" s="4"/>
      <c r="V136" s="4"/>
      <c r="W136" s="4"/>
      <c r="X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U137" s="4"/>
      <c r="V137" s="4"/>
      <c r="W137" s="4"/>
      <c r="X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U138" s="4"/>
      <c r="V138" s="4"/>
      <c r="W138" s="4"/>
      <c r="X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U139" s="4"/>
      <c r="V139" s="4"/>
      <c r="W139" s="4"/>
      <c r="X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U140" s="4"/>
      <c r="V140" s="4"/>
      <c r="W140" s="4"/>
      <c r="X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U141" s="4"/>
      <c r="V141" s="4"/>
      <c r="W141" s="4"/>
      <c r="X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U142" s="4"/>
      <c r="V142" s="4"/>
      <c r="W142" s="4"/>
      <c r="X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U143" s="4"/>
      <c r="V143" s="4"/>
      <c r="W143" s="4"/>
      <c r="X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U144" s="4"/>
      <c r="V144" s="4"/>
      <c r="W144" s="4"/>
      <c r="X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U145" s="4"/>
      <c r="V145" s="4"/>
      <c r="W145" s="4"/>
      <c r="X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U146" s="4"/>
      <c r="V146" s="4"/>
      <c r="W146" s="4"/>
      <c r="X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U147" s="4"/>
      <c r="V147" s="4"/>
      <c r="W147" s="4"/>
      <c r="X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U148" s="4"/>
      <c r="V148" s="4"/>
      <c r="W148" s="4"/>
      <c r="X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U149" s="4"/>
      <c r="V149" s="4"/>
      <c r="W149" s="4"/>
      <c r="X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U150" s="4"/>
      <c r="V150" s="4"/>
      <c r="W150" s="4"/>
      <c r="X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U151" s="4"/>
      <c r="V151" s="4"/>
      <c r="W151" s="4"/>
      <c r="X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U152" s="4"/>
      <c r="V152" s="4"/>
      <c r="W152" s="4"/>
      <c r="X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U153" s="4"/>
      <c r="V153" s="4"/>
      <c r="W153" s="4"/>
      <c r="X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U154" s="4"/>
      <c r="V154" s="4"/>
      <c r="W154" s="4"/>
      <c r="X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U155" s="4"/>
      <c r="V155" s="4"/>
      <c r="W155" s="4"/>
      <c r="X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U156" s="4"/>
      <c r="V156" s="4"/>
      <c r="W156" s="4"/>
      <c r="X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U157" s="4"/>
      <c r="V157" s="4"/>
      <c r="W157" s="4"/>
      <c r="X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U158" s="4"/>
      <c r="V158" s="4"/>
      <c r="W158" s="4"/>
      <c r="X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U159" s="4"/>
      <c r="V159" s="4"/>
      <c r="W159" s="4"/>
      <c r="X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U160" s="4"/>
      <c r="V160" s="4"/>
      <c r="W160" s="4"/>
      <c r="X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U161" s="4"/>
      <c r="V161" s="4"/>
      <c r="W161" s="4"/>
      <c r="X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U162" s="4"/>
      <c r="V162" s="4"/>
      <c r="W162" s="4"/>
      <c r="X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U163" s="4"/>
      <c r="V163" s="4"/>
      <c r="W163" s="4"/>
      <c r="X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U164" s="4"/>
      <c r="V164" s="4"/>
      <c r="W164" s="4"/>
      <c r="X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U219" s="4"/>
      <c r="V219" s="4"/>
      <c r="W219" s="4"/>
      <c r="X219" s="4"/>
      <c r="Y219" s="4"/>
      <c r="Z219" s="4"/>
      <c r="AA219" s="4"/>
    </row>
  </sheetData>
  <mergeCells count="4">
    <mergeCell ref="D1:H1"/>
    <mergeCell ref="J1:N1"/>
    <mergeCell ref="V1:Z1"/>
    <mergeCell ref="P1:T1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Universidad Pablo de Olavide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2013-06-11T20:48:43Z</dcterms:created>
  <dcterms:modified xsi:type="dcterms:W3CDTF">2013-08-01T22:05:10Z</dcterms:modified>
</cp:coreProperties>
</file>