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7560" tabRatio="968"/>
  </bookViews>
  <sheets>
    <sheet name="basic case" sheetId="1" r:id="rId1"/>
    <sheet name="0-0" sheetId="2" r:id="rId2"/>
    <sheet name="0-1" sheetId="3" r:id="rId3"/>
    <sheet name="0-2" sheetId="4" r:id="rId4"/>
    <sheet name="1-0-30" sheetId="5" r:id="rId5"/>
    <sheet name="1-0-50" sheetId="6" r:id="rId6"/>
    <sheet name="1-0-70" sheetId="7" r:id="rId7"/>
    <sheet name="1-1-30" sheetId="8" r:id="rId8"/>
    <sheet name="1-1-50" sheetId="9" r:id="rId9"/>
    <sheet name="1-1-70" sheetId="10" r:id="rId10"/>
    <sheet name="1-2-30" sheetId="11" r:id="rId11"/>
    <sheet name="1-2-50" sheetId="12" r:id="rId12"/>
    <sheet name="1-2-70" sheetId="13" r:id="rId13"/>
    <sheet name="2-0-30" sheetId="14" r:id="rId14"/>
    <sheet name="2-0-50" sheetId="15" r:id="rId15"/>
    <sheet name="2-0-70" sheetId="16" r:id="rId16"/>
    <sheet name="2-1-30" sheetId="17" r:id="rId17"/>
    <sheet name="2-1-50" sheetId="18" r:id="rId18"/>
    <sheet name="2-1-70" sheetId="19" r:id="rId19"/>
    <sheet name="2-2-30" sheetId="20" r:id="rId20"/>
    <sheet name="2-2-50" sheetId="21" r:id="rId21"/>
    <sheet name="2-2-70" sheetId="22" r:id="rId2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4" i="2" l="1"/>
  <c r="T34" i="2"/>
  <c r="R34" i="2"/>
  <c r="P34" i="2"/>
  <c r="H5" i="21"/>
  <c r="I5" i="21"/>
  <c r="H6" i="21"/>
  <c r="I6" i="21"/>
  <c r="H7" i="21"/>
  <c r="I7" i="21"/>
  <c r="H8" i="21"/>
  <c r="I8" i="21"/>
  <c r="H9" i="21"/>
  <c r="I9" i="21"/>
  <c r="H10" i="21"/>
  <c r="I10" i="21"/>
  <c r="H11" i="21"/>
  <c r="I11" i="21"/>
  <c r="H12" i="21"/>
  <c r="I12" i="21"/>
  <c r="H13" i="21"/>
  <c r="I13" i="21"/>
  <c r="H14" i="21"/>
  <c r="I14" i="21"/>
  <c r="H15" i="21"/>
  <c r="I15" i="21"/>
  <c r="H16" i="21"/>
  <c r="I16" i="21"/>
  <c r="H17" i="21"/>
  <c r="I17" i="21"/>
  <c r="H18" i="21"/>
  <c r="I18" i="21"/>
  <c r="H19" i="21"/>
  <c r="I19" i="21"/>
  <c r="H20" i="21"/>
  <c r="I20" i="21"/>
  <c r="H21" i="21"/>
  <c r="I21" i="21"/>
  <c r="H22" i="21"/>
  <c r="I22" i="21"/>
  <c r="H23" i="21"/>
  <c r="I23" i="21"/>
  <c r="H24" i="21"/>
  <c r="I24" i="21"/>
  <c r="H25" i="21"/>
  <c r="I25" i="21"/>
  <c r="H26" i="21"/>
  <c r="I26" i="21"/>
  <c r="H27" i="21"/>
  <c r="I27" i="21"/>
  <c r="H28" i="21"/>
  <c r="I28" i="21"/>
  <c r="H29" i="21"/>
  <c r="I29" i="21"/>
  <c r="H30" i="21"/>
  <c r="I30" i="21"/>
  <c r="H31" i="21"/>
  <c r="I31" i="21"/>
  <c r="H32" i="21"/>
  <c r="I32" i="21"/>
  <c r="H33" i="21"/>
  <c r="I33" i="21"/>
  <c r="H5" i="19"/>
  <c r="I5" i="19"/>
  <c r="H6" i="19"/>
  <c r="I6" i="19"/>
  <c r="H7" i="19"/>
  <c r="I7" i="19"/>
  <c r="H8" i="19"/>
  <c r="I8" i="19"/>
  <c r="H9" i="19"/>
  <c r="I9" i="19"/>
  <c r="H10" i="19"/>
  <c r="I10" i="19"/>
  <c r="H11" i="19"/>
  <c r="I11" i="19"/>
  <c r="H12" i="19"/>
  <c r="I12" i="19"/>
  <c r="H13" i="19"/>
  <c r="I13" i="19"/>
  <c r="H14" i="19"/>
  <c r="I14" i="19"/>
  <c r="H15" i="19"/>
  <c r="I15" i="19"/>
  <c r="H16" i="19"/>
  <c r="I16" i="19"/>
  <c r="H17" i="19"/>
  <c r="I17" i="19"/>
  <c r="H18" i="19"/>
  <c r="I18" i="19"/>
  <c r="H19" i="19"/>
  <c r="I19" i="19"/>
  <c r="H20" i="19"/>
  <c r="I20" i="19"/>
  <c r="H21" i="19"/>
  <c r="I21" i="19"/>
  <c r="H22" i="19"/>
  <c r="I22" i="19"/>
  <c r="H23" i="19"/>
  <c r="I23" i="19"/>
  <c r="H24" i="19"/>
  <c r="I24" i="19"/>
  <c r="H25" i="19"/>
  <c r="I25" i="19"/>
  <c r="H26" i="19"/>
  <c r="I26" i="19"/>
  <c r="H27" i="19"/>
  <c r="I27" i="19"/>
  <c r="H28" i="19"/>
  <c r="I28" i="19"/>
  <c r="H29" i="19"/>
  <c r="I29" i="19"/>
  <c r="H30" i="19"/>
  <c r="I30" i="19"/>
  <c r="H31" i="19"/>
  <c r="I31" i="19"/>
  <c r="H32" i="19"/>
  <c r="I32" i="19"/>
  <c r="H33" i="19"/>
  <c r="I33" i="19"/>
  <c r="H4" i="22"/>
  <c r="I4" i="22"/>
  <c r="H5" i="22"/>
  <c r="I5" i="22"/>
  <c r="H6" i="22"/>
  <c r="I6" i="22"/>
  <c r="H7" i="22"/>
  <c r="I7" i="22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26" i="22"/>
  <c r="I26" i="22"/>
  <c r="H27" i="22"/>
  <c r="I27" i="22"/>
  <c r="H28" i="22"/>
  <c r="I28" i="22"/>
  <c r="H29" i="22"/>
  <c r="I29" i="22"/>
  <c r="H30" i="22"/>
  <c r="I30" i="22"/>
  <c r="H31" i="22"/>
  <c r="I31" i="22"/>
  <c r="H32" i="22"/>
  <c r="I32" i="22"/>
  <c r="H33" i="22"/>
  <c r="I33" i="22"/>
  <c r="H5" i="20"/>
  <c r="I5" i="20"/>
  <c r="H6" i="20"/>
  <c r="I6" i="20"/>
  <c r="H7" i="20"/>
  <c r="I7" i="20"/>
  <c r="H8" i="20"/>
  <c r="I8" i="20"/>
  <c r="H9" i="20"/>
  <c r="I9" i="20"/>
  <c r="H10" i="20"/>
  <c r="I10" i="20"/>
  <c r="H11" i="20"/>
  <c r="I11" i="20"/>
  <c r="H12" i="20"/>
  <c r="I12" i="20"/>
  <c r="H13" i="20"/>
  <c r="I13" i="20"/>
  <c r="H14" i="20"/>
  <c r="I14" i="20"/>
  <c r="H15" i="20"/>
  <c r="I15" i="20"/>
  <c r="H16" i="20"/>
  <c r="I16" i="20"/>
  <c r="H17" i="20"/>
  <c r="I17" i="20"/>
  <c r="H18" i="20"/>
  <c r="I18" i="20"/>
  <c r="H19" i="20"/>
  <c r="I19" i="20"/>
  <c r="H20" i="20"/>
  <c r="I20" i="20"/>
  <c r="H21" i="20"/>
  <c r="I21" i="20"/>
  <c r="H22" i="20"/>
  <c r="I22" i="20"/>
  <c r="H23" i="20"/>
  <c r="I23" i="20"/>
  <c r="H24" i="20"/>
  <c r="I24" i="20"/>
  <c r="H25" i="20"/>
  <c r="I25" i="20"/>
  <c r="H26" i="20"/>
  <c r="I26" i="20"/>
  <c r="H27" i="20"/>
  <c r="I27" i="20"/>
  <c r="H28" i="20"/>
  <c r="I28" i="20"/>
  <c r="H29" i="20"/>
  <c r="I29" i="20"/>
  <c r="H30" i="20"/>
  <c r="I30" i="20"/>
  <c r="H31" i="20"/>
  <c r="I31" i="20"/>
  <c r="H32" i="20"/>
  <c r="I32" i="20"/>
  <c r="H33" i="20"/>
  <c r="I33" i="20"/>
  <c r="H5" i="18"/>
  <c r="I5" i="18"/>
  <c r="H6" i="18"/>
  <c r="I6" i="18"/>
  <c r="H7" i="18"/>
  <c r="I7" i="18"/>
  <c r="H8" i="18"/>
  <c r="I8" i="18"/>
  <c r="H9" i="18"/>
  <c r="I9" i="18"/>
  <c r="H10" i="18"/>
  <c r="I10" i="18"/>
  <c r="H11" i="18"/>
  <c r="I11" i="18"/>
  <c r="H12" i="18"/>
  <c r="I12" i="18"/>
  <c r="H13" i="18"/>
  <c r="I13" i="18"/>
  <c r="H14" i="18"/>
  <c r="I14" i="18"/>
  <c r="H15" i="18"/>
  <c r="I15" i="18"/>
  <c r="H16" i="18"/>
  <c r="I16" i="18"/>
  <c r="H17" i="18"/>
  <c r="I17" i="18"/>
  <c r="H18" i="18"/>
  <c r="I18" i="18"/>
  <c r="H19" i="18"/>
  <c r="I19" i="18"/>
  <c r="H20" i="18"/>
  <c r="I20" i="18"/>
  <c r="H21" i="18"/>
  <c r="I21" i="18"/>
  <c r="H22" i="18"/>
  <c r="I22" i="18"/>
  <c r="H23" i="18"/>
  <c r="I23" i="18"/>
  <c r="H24" i="18"/>
  <c r="I24" i="18"/>
  <c r="H25" i="18"/>
  <c r="I25" i="18"/>
  <c r="H26" i="18"/>
  <c r="I26" i="18"/>
  <c r="H27" i="18"/>
  <c r="I27" i="18"/>
  <c r="H28" i="18"/>
  <c r="I28" i="18"/>
  <c r="H29" i="18"/>
  <c r="I29" i="18"/>
  <c r="H30" i="18"/>
  <c r="I30" i="18"/>
  <c r="H31" i="18"/>
  <c r="I31" i="18"/>
  <c r="H32" i="18"/>
  <c r="I32" i="18"/>
  <c r="H33" i="18"/>
  <c r="I33" i="18"/>
  <c r="H5" i="17"/>
  <c r="I5" i="17"/>
  <c r="H6" i="17"/>
  <c r="I6" i="17"/>
  <c r="H7" i="17"/>
  <c r="I7" i="17"/>
  <c r="H8" i="17"/>
  <c r="I8" i="17"/>
  <c r="H9" i="17"/>
  <c r="I9" i="17"/>
  <c r="H10" i="17"/>
  <c r="I10" i="17"/>
  <c r="H11" i="17"/>
  <c r="I11" i="17"/>
  <c r="H12" i="17"/>
  <c r="I12" i="17"/>
  <c r="H13" i="17"/>
  <c r="I13" i="17"/>
  <c r="H14" i="17"/>
  <c r="I14" i="17"/>
  <c r="H15" i="17"/>
  <c r="I15" i="17"/>
  <c r="H16" i="17"/>
  <c r="I16" i="17"/>
  <c r="H17" i="17"/>
  <c r="I17" i="17"/>
  <c r="H18" i="17"/>
  <c r="I18" i="17"/>
  <c r="H19" i="17"/>
  <c r="I19" i="17"/>
  <c r="H20" i="17"/>
  <c r="I20" i="17"/>
  <c r="H21" i="17"/>
  <c r="I21" i="17"/>
  <c r="H22" i="17"/>
  <c r="I22" i="17"/>
  <c r="H23" i="17"/>
  <c r="I23" i="17"/>
  <c r="H24" i="17"/>
  <c r="I24" i="17"/>
  <c r="H25" i="17"/>
  <c r="I25" i="17"/>
  <c r="H26" i="17"/>
  <c r="I26" i="17"/>
  <c r="H27" i="17"/>
  <c r="I27" i="17"/>
  <c r="H28" i="17"/>
  <c r="I28" i="17"/>
  <c r="H29" i="17"/>
  <c r="I29" i="17"/>
  <c r="H30" i="17"/>
  <c r="I30" i="17"/>
  <c r="H31" i="17"/>
  <c r="I31" i="17"/>
  <c r="H32" i="17"/>
  <c r="I32" i="17"/>
  <c r="H33" i="17"/>
  <c r="I33" i="17"/>
  <c r="H20" i="13"/>
  <c r="I20" i="13"/>
  <c r="H21" i="13"/>
  <c r="I21" i="13"/>
  <c r="H22" i="13"/>
  <c r="I22" i="13"/>
  <c r="H23" i="13"/>
  <c r="I23" i="13"/>
  <c r="H24" i="13"/>
  <c r="I24" i="13"/>
  <c r="H25" i="13"/>
  <c r="I25" i="13"/>
  <c r="H26" i="13"/>
  <c r="I26" i="13"/>
  <c r="H27" i="13"/>
  <c r="I27" i="13"/>
  <c r="H28" i="13"/>
  <c r="I28" i="13"/>
  <c r="H29" i="13"/>
  <c r="I29" i="13"/>
  <c r="H30" i="13"/>
  <c r="I30" i="13"/>
  <c r="H31" i="13"/>
  <c r="I31" i="13"/>
  <c r="H32" i="13"/>
  <c r="I32" i="13"/>
  <c r="H33" i="13"/>
  <c r="I33" i="13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H22" i="9"/>
  <c r="H23" i="9"/>
  <c r="H24" i="9"/>
  <c r="H25" i="9"/>
  <c r="H26" i="9"/>
  <c r="H27" i="9"/>
  <c r="H28" i="9"/>
  <c r="H29" i="9"/>
  <c r="H30" i="9"/>
  <c r="H31" i="9"/>
  <c r="H32" i="9"/>
  <c r="H33" i="9"/>
  <c r="I32" i="8"/>
  <c r="I33" i="8"/>
  <c r="H32" i="8"/>
  <c r="H33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" i="3"/>
  <c r="I3" i="3"/>
  <c r="H4" i="3"/>
  <c r="I4" i="3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I2" i="3"/>
  <c r="H2" i="3"/>
  <c r="C34" i="3"/>
  <c r="D34" i="3"/>
  <c r="E34" i="3"/>
  <c r="B34" i="3"/>
  <c r="I2" i="22"/>
  <c r="I3" i="22"/>
  <c r="I34" i="22"/>
  <c r="H2" i="22"/>
  <c r="H3" i="22"/>
  <c r="H34" i="22"/>
  <c r="E34" i="22"/>
  <c r="D34" i="22"/>
  <c r="C34" i="22"/>
  <c r="B34" i="22"/>
  <c r="I2" i="21"/>
  <c r="I3" i="21"/>
  <c r="I4" i="21"/>
  <c r="I34" i="21"/>
  <c r="H2" i="21"/>
  <c r="H3" i="21"/>
  <c r="H4" i="21"/>
  <c r="H34" i="21"/>
  <c r="E34" i="21"/>
  <c r="D34" i="21"/>
  <c r="C34" i="21"/>
  <c r="B34" i="21"/>
  <c r="I2" i="20"/>
  <c r="I3" i="20"/>
  <c r="I4" i="20"/>
  <c r="I34" i="20"/>
  <c r="H2" i="20"/>
  <c r="H3" i="20"/>
  <c r="H4" i="20"/>
  <c r="H34" i="20"/>
  <c r="E34" i="20"/>
  <c r="D34" i="20"/>
  <c r="C34" i="20"/>
  <c r="B34" i="20"/>
  <c r="I2" i="19"/>
  <c r="I3" i="19"/>
  <c r="I4" i="19"/>
  <c r="I34" i="19"/>
  <c r="H2" i="19"/>
  <c r="H3" i="19"/>
  <c r="H4" i="19"/>
  <c r="H34" i="19"/>
  <c r="E34" i="19"/>
  <c r="D34" i="19"/>
  <c r="C34" i="19"/>
  <c r="B34" i="19"/>
  <c r="I2" i="18"/>
  <c r="I3" i="18"/>
  <c r="I4" i="18"/>
  <c r="I34" i="18"/>
  <c r="H2" i="18"/>
  <c r="H3" i="18"/>
  <c r="H4" i="18"/>
  <c r="H34" i="18"/>
  <c r="E34" i="18"/>
  <c r="D34" i="18"/>
  <c r="C34" i="18"/>
  <c r="B34" i="18"/>
  <c r="I2" i="17"/>
  <c r="I3" i="17"/>
  <c r="I4" i="17"/>
  <c r="I34" i="17"/>
  <c r="H2" i="17"/>
  <c r="H3" i="17"/>
  <c r="H4" i="17"/>
  <c r="H34" i="17"/>
  <c r="E34" i="17"/>
  <c r="D34" i="17"/>
  <c r="C34" i="17"/>
  <c r="B34" i="17"/>
  <c r="I2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H2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E34" i="16"/>
  <c r="D34" i="16"/>
  <c r="C34" i="16"/>
  <c r="B34" i="16"/>
  <c r="I2" i="15"/>
  <c r="I3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H2" i="15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E34" i="15"/>
  <c r="D34" i="15"/>
  <c r="C34" i="15"/>
  <c r="B34" i="15"/>
  <c r="I2" i="14"/>
  <c r="I3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H2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E34" i="14"/>
  <c r="D34" i="14"/>
  <c r="C34" i="14"/>
  <c r="B34" i="14"/>
  <c r="I2" i="13"/>
  <c r="I3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34" i="13"/>
  <c r="H2" i="13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34" i="13"/>
  <c r="E34" i="13"/>
  <c r="D34" i="13"/>
  <c r="C34" i="13"/>
  <c r="B34" i="13"/>
  <c r="I2" i="12"/>
  <c r="I3" i="12"/>
  <c r="I4" i="12"/>
  <c r="I5" i="12"/>
  <c r="I6" i="12"/>
  <c r="I34" i="12"/>
  <c r="H2" i="12"/>
  <c r="H3" i="12"/>
  <c r="H4" i="12"/>
  <c r="H5" i="12"/>
  <c r="H6" i="12"/>
  <c r="H34" i="12"/>
  <c r="E34" i="12"/>
  <c r="D34" i="12"/>
  <c r="C34" i="12"/>
  <c r="B34" i="12"/>
  <c r="I2" i="11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H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E34" i="11"/>
  <c r="D34" i="11"/>
  <c r="C34" i="11"/>
  <c r="B34" i="11"/>
  <c r="I2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34" i="10"/>
  <c r="H2" i="10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34" i="10"/>
  <c r="E34" i="10"/>
  <c r="D34" i="10"/>
  <c r="C34" i="10"/>
  <c r="B34" i="10"/>
  <c r="I2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34" i="9"/>
  <c r="H2" i="9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34" i="9"/>
  <c r="E34" i="9"/>
  <c r="D34" i="9"/>
  <c r="C34" i="9"/>
  <c r="B34" i="9"/>
  <c r="I2" i="8"/>
  <c r="I34" i="8"/>
  <c r="H2" i="8"/>
  <c r="H34" i="8"/>
  <c r="E34" i="8"/>
  <c r="D34" i="8"/>
  <c r="C34" i="8"/>
  <c r="B34" i="8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E34" i="7"/>
  <c r="D34" i="7"/>
  <c r="C34" i="7"/>
  <c r="B34" i="7"/>
  <c r="I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H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E34" i="6"/>
  <c r="D34" i="6"/>
  <c r="C34" i="6"/>
  <c r="B34" i="6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E34" i="5"/>
  <c r="D34" i="5"/>
  <c r="C34" i="5"/>
  <c r="B34" i="5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E34" i="4"/>
  <c r="D34" i="4"/>
  <c r="C34" i="4"/>
  <c r="B34" i="4"/>
  <c r="I34" i="3"/>
  <c r="H34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2" i="2"/>
  <c r="I27" i="2"/>
  <c r="I29" i="2"/>
  <c r="I23" i="2"/>
  <c r="I24" i="2"/>
  <c r="I25" i="2"/>
  <c r="I26" i="2"/>
  <c r="I28" i="2"/>
  <c r="I30" i="2"/>
  <c r="I31" i="2"/>
  <c r="I32" i="2"/>
  <c r="I33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34" i="2"/>
  <c r="H34" i="2"/>
  <c r="E34" i="2"/>
  <c r="D34" i="2"/>
  <c r="C34" i="2"/>
  <c r="B34" i="2"/>
  <c r="C34" i="1"/>
  <c r="D34" i="1"/>
  <c r="E34" i="1"/>
  <c r="B34" i="1"/>
</calcChain>
</file>

<file path=xl/sharedStrings.xml><?xml version="1.0" encoding="utf-8"?>
<sst xmlns="http://schemas.openxmlformats.org/spreadsheetml/2006/main" count="1085" uniqueCount="79">
  <si>
    <t>UB</t>
  </si>
  <si>
    <t>LB</t>
  </si>
  <si>
    <t>gap</t>
  </si>
  <si>
    <t>time</t>
  </si>
  <si>
    <t>instance</t>
  </si>
  <si>
    <t>inst01</t>
  </si>
  <si>
    <t>inst02</t>
  </si>
  <si>
    <t>inst03</t>
  </si>
  <si>
    <t>inst04</t>
  </si>
  <si>
    <t>inst05</t>
  </si>
  <si>
    <t>inst06</t>
  </si>
  <si>
    <t>inst07</t>
  </si>
  <si>
    <t>inst08</t>
  </si>
  <si>
    <t>inst09</t>
  </si>
  <si>
    <t>inst10</t>
  </si>
  <si>
    <t>inst11</t>
  </si>
  <si>
    <t>inst12</t>
  </si>
  <si>
    <t>inst13</t>
  </si>
  <si>
    <t>inst14</t>
  </si>
  <si>
    <t>inst15</t>
  </si>
  <si>
    <t>inst16</t>
  </si>
  <si>
    <t>inst17</t>
  </si>
  <si>
    <t>inst18</t>
  </si>
  <si>
    <t>inst19</t>
  </si>
  <si>
    <t>inst20</t>
  </si>
  <si>
    <t>inst21</t>
  </si>
  <si>
    <t>inst22</t>
  </si>
  <si>
    <t>inst23</t>
  </si>
  <si>
    <t>inst24</t>
  </si>
  <si>
    <t>inst25</t>
  </si>
  <si>
    <t>inst26</t>
  </si>
  <si>
    <t>inst27</t>
  </si>
  <si>
    <t>inst28</t>
  </si>
  <si>
    <t>inst29</t>
  </si>
  <si>
    <t>inst30</t>
  </si>
  <si>
    <t>inst31</t>
  </si>
  <si>
    <t>inst32</t>
  </si>
  <si>
    <t>Instance</t>
  </si>
  <si>
    <t>over basic</t>
  </si>
  <si>
    <t>UB imp %</t>
  </si>
  <si>
    <t>LB imp %</t>
  </si>
  <si>
    <t>Inst-01</t>
  </si>
  <si>
    <t>Inst-02</t>
  </si>
  <si>
    <t>Inst-03</t>
  </si>
  <si>
    <t>Inst-04</t>
  </si>
  <si>
    <t>Inst-05</t>
  </si>
  <si>
    <t>Inst-06</t>
  </si>
  <si>
    <t>Inst-07</t>
  </si>
  <si>
    <t>Inst-08</t>
  </si>
  <si>
    <t>Inst-09</t>
  </si>
  <si>
    <t>Inst-10</t>
  </si>
  <si>
    <t>Inst-11</t>
  </si>
  <si>
    <t>Inst-12</t>
  </si>
  <si>
    <t>Inst-13</t>
  </si>
  <si>
    <t>Inst-14</t>
  </si>
  <si>
    <t>Inst-15</t>
  </si>
  <si>
    <t>Inst-16</t>
  </si>
  <si>
    <t>Inst-17</t>
  </si>
  <si>
    <t>Inst-18</t>
  </si>
  <si>
    <t>Inst-19</t>
  </si>
  <si>
    <t>Inst-20</t>
  </si>
  <si>
    <t>Inst-21</t>
  </si>
  <si>
    <t>Inst-22</t>
  </si>
  <si>
    <t>Inst-23</t>
  </si>
  <si>
    <t>Inst-24</t>
  </si>
  <si>
    <t>Inst-25</t>
  </si>
  <si>
    <t>Inst-26</t>
  </si>
  <si>
    <t>Inst-27</t>
  </si>
  <si>
    <t>Inst-28</t>
  </si>
  <si>
    <t>Inst-29</t>
  </si>
  <si>
    <t>Inst-30</t>
  </si>
  <si>
    <t>Inst-31</t>
  </si>
  <si>
    <t>Inst-32</t>
  </si>
  <si>
    <t>Upper Bound</t>
  </si>
  <si>
    <t>Lower Bound</t>
  </si>
  <si>
    <t>Gap (\%)</t>
  </si>
  <si>
    <t>\\</t>
  </si>
  <si>
    <t>&amp;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</si>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</sst>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" fontId="2" fillId="0" borderId="0" xfId="0" applyNumberFormat="1" applyFont="1"/>
    <xf numFmtId="10" fontId="0" fillId="0" borderId="0" xfId="0" applyNumberFormat="1"/>
    <xf numFmtId="10" fontId="2" fillId="0" borderId="0" xfId="0" applyNumberFormat="1" applyFont="1"/>
    <xf numFmtId="10" fontId="2" fillId="0" borderId="0" xfId="31" applyNumberFormat="1" applyFont="1"/>
    <xf numFmtId="2" fontId="2" fillId="0" borderId="0" xfId="0" applyNumberFormat="1" applyFont="1"/>
    <xf numFmtId="0" fontId="5" fillId="0" borderId="0" xfId="0" applyFont="1"/>
    <xf numFmtId="9" fontId="0" fillId="0" borderId="0" xfId="31" applyFont="1"/>
    <xf numFmtId="2" fontId="0" fillId="0" borderId="0" xfId="31" applyNumberFormat="1" applyFont="1"/>
    <xf numFmtId="2" fontId="2" fillId="0" borderId="0" xfId="31" applyNumberFormat="1" applyFont="1"/>
    <xf numFmtId="2" fontId="0" fillId="0" borderId="0" xfId="0" applyNumberFormat="1"/>
  </cellXfs>
  <cellStyles count="15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Normal" xfId="0" builtinId="0"/>
    <cellStyle name="Percent" xfId="3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zoomScale="125" zoomScaleNormal="125" zoomScalePageLayoutView="125" workbookViewId="0">
      <selection activeCell="E17" sqref="E17"/>
    </sheetView>
  </sheetViews>
  <sheetFormatPr baseColWidth="10" defaultRowHeight="15" x14ac:dyDescent="0"/>
  <sheetData>
    <row r="1" spans="1:31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31">
      <c r="A2" t="s">
        <v>5</v>
      </c>
      <c r="B2">
        <v>37289.800000000003</v>
      </c>
      <c r="C2">
        <v>16267.3</v>
      </c>
      <c r="D2">
        <v>56.375900000000001</v>
      </c>
      <c r="E2">
        <v>21606</v>
      </c>
      <c r="H2" s="7"/>
      <c r="AB2" s="8"/>
      <c r="AE2" s="10"/>
    </row>
    <row r="3" spans="1:31">
      <c r="A3" t="s">
        <v>6</v>
      </c>
      <c r="B3">
        <v>34076.300000000003</v>
      </c>
      <c r="C3">
        <v>15547.9</v>
      </c>
      <c r="D3">
        <v>54.3733</v>
      </c>
      <c r="E3">
        <v>21604</v>
      </c>
      <c r="H3" s="7"/>
      <c r="AB3" s="8"/>
      <c r="AE3" s="10"/>
    </row>
    <row r="4" spans="1:31">
      <c r="A4" t="s">
        <v>7</v>
      </c>
      <c r="B4">
        <v>35898.400000000001</v>
      </c>
      <c r="C4">
        <v>16972.099999999999</v>
      </c>
      <c r="D4">
        <v>52.721899999999998</v>
      </c>
      <c r="E4">
        <v>21629</v>
      </c>
      <c r="H4" s="7"/>
      <c r="AB4" s="8"/>
      <c r="AE4" s="10"/>
    </row>
    <row r="5" spans="1:31">
      <c r="A5" t="s">
        <v>8</v>
      </c>
      <c r="B5">
        <v>33962.1</v>
      </c>
      <c r="C5">
        <v>16256.8</v>
      </c>
      <c r="D5">
        <v>52.1325</v>
      </c>
      <c r="E5">
        <v>21610</v>
      </c>
      <c r="H5" s="7"/>
      <c r="AB5" s="8"/>
      <c r="AE5" s="10"/>
    </row>
    <row r="6" spans="1:31">
      <c r="A6" t="s">
        <v>9</v>
      </c>
      <c r="B6">
        <v>30505</v>
      </c>
      <c r="C6">
        <v>15469.7</v>
      </c>
      <c r="D6">
        <v>49.2879</v>
      </c>
      <c r="E6">
        <v>21603</v>
      </c>
      <c r="H6" s="7"/>
      <c r="AB6" s="8"/>
      <c r="AE6" s="10"/>
    </row>
    <row r="7" spans="1:31">
      <c r="A7" t="s">
        <v>10</v>
      </c>
      <c r="B7">
        <v>34214.400000000001</v>
      </c>
      <c r="C7">
        <v>15710.5</v>
      </c>
      <c r="D7">
        <v>54.0822</v>
      </c>
      <c r="E7">
        <v>21609</v>
      </c>
      <c r="H7" s="7"/>
      <c r="AB7" s="8"/>
      <c r="AE7" s="10"/>
    </row>
    <row r="8" spans="1:31">
      <c r="A8" t="s">
        <v>11</v>
      </c>
      <c r="B8">
        <v>33984.400000000001</v>
      </c>
      <c r="C8">
        <v>15925</v>
      </c>
      <c r="D8">
        <v>53.140300000000003</v>
      </c>
      <c r="E8">
        <v>21602</v>
      </c>
      <c r="H8" s="7"/>
      <c r="AB8" s="8"/>
      <c r="AE8" s="10"/>
    </row>
    <row r="9" spans="1:31">
      <c r="A9" t="s">
        <v>12</v>
      </c>
      <c r="B9">
        <v>31837</v>
      </c>
      <c r="C9">
        <v>15142</v>
      </c>
      <c r="D9">
        <v>52.438899999999997</v>
      </c>
      <c r="E9">
        <v>21604</v>
      </c>
      <c r="H9" s="7"/>
      <c r="AB9" s="8"/>
      <c r="AE9" s="10"/>
    </row>
    <row r="10" spans="1:31">
      <c r="A10" t="s">
        <v>13</v>
      </c>
      <c r="B10">
        <v>43820.1</v>
      </c>
      <c r="C10">
        <v>16491.099999999999</v>
      </c>
      <c r="D10">
        <v>62.366300000000003</v>
      </c>
      <c r="E10">
        <v>21602</v>
      </c>
      <c r="H10" s="7"/>
      <c r="AB10" s="8"/>
      <c r="AE10" s="10"/>
    </row>
    <row r="11" spans="1:31">
      <c r="A11" t="s">
        <v>14</v>
      </c>
      <c r="B11">
        <v>31955.9</v>
      </c>
      <c r="C11">
        <v>15876.1</v>
      </c>
      <c r="D11">
        <v>50.318600000000004</v>
      </c>
      <c r="E11">
        <v>21602</v>
      </c>
      <c r="H11" s="7"/>
      <c r="AB11" s="8"/>
      <c r="AE11" s="10"/>
    </row>
    <row r="12" spans="1:31">
      <c r="A12" t="s">
        <v>15</v>
      </c>
      <c r="B12">
        <v>39339.5</v>
      </c>
      <c r="C12">
        <v>16589.8</v>
      </c>
      <c r="D12">
        <v>57.8292</v>
      </c>
      <c r="E12">
        <v>21643</v>
      </c>
      <c r="H12" s="7"/>
      <c r="AB12" s="8"/>
      <c r="AE12" s="10"/>
    </row>
    <row r="13" spans="1:31">
      <c r="A13" t="s">
        <v>16</v>
      </c>
      <c r="B13">
        <v>29865.599999999999</v>
      </c>
      <c r="C13">
        <v>16229.8</v>
      </c>
      <c r="D13">
        <v>45.657200000000003</v>
      </c>
      <c r="E13">
        <v>21622</v>
      </c>
      <c r="H13" s="7"/>
      <c r="AB13" s="8"/>
      <c r="AE13" s="10"/>
    </row>
    <row r="14" spans="1:31">
      <c r="A14" t="s">
        <v>17</v>
      </c>
      <c r="B14">
        <v>32564.7</v>
      </c>
      <c r="C14">
        <v>16161</v>
      </c>
      <c r="D14">
        <v>50.372599999999998</v>
      </c>
      <c r="E14">
        <v>21604</v>
      </c>
      <c r="H14" s="7"/>
      <c r="AB14" s="8"/>
      <c r="AE14" s="10"/>
    </row>
    <row r="15" spans="1:31">
      <c r="A15" t="s">
        <v>18</v>
      </c>
      <c r="B15">
        <v>28123</v>
      </c>
      <c r="C15">
        <v>15448.4</v>
      </c>
      <c r="D15">
        <v>45.0685</v>
      </c>
      <c r="E15">
        <v>21616</v>
      </c>
      <c r="H15" s="7"/>
      <c r="AB15" s="8"/>
      <c r="AE15" s="10"/>
    </row>
    <row r="16" spans="1:31">
      <c r="A16" t="s">
        <v>19</v>
      </c>
      <c r="B16">
        <v>30684.1</v>
      </c>
      <c r="C16">
        <v>15843.4</v>
      </c>
      <c r="D16">
        <v>48.365900000000003</v>
      </c>
      <c r="E16">
        <v>21602</v>
      </c>
      <c r="H16" s="7"/>
      <c r="AB16" s="8"/>
      <c r="AE16" s="10"/>
    </row>
    <row r="17" spans="1:31">
      <c r="A17" t="s">
        <v>20</v>
      </c>
      <c r="B17">
        <v>31620.6</v>
      </c>
      <c r="C17">
        <v>14566.6</v>
      </c>
      <c r="D17">
        <v>53.933100000000003</v>
      </c>
      <c r="E17">
        <v>21603</v>
      </c>
      <c r="H17" s="7"/>
      <c r="AB17" s="8"/>
      <c r="AE17" s="10"/>
    </row>
    <row r="18" spans="1:31">
      <c r="A18" t="s">
        <v>21</v>
      </c>
      <c r="B18">
        <v>33619.4</v>
      </c>
      <c r="C18">
        <v>17458.5</v>
      </c>
      <c r="D18">
        <v>48.0702</v>
      </c>
      <c r="E18">
        <v>21604</v>
      </c>
      <c r="H18" s="7"/>
      <c r="AB18" s="8"/>
      <c r="AE18" s="10"/>
    </row>
    <row r="19" spans="1:31">
      <c r="A19" t="s">
        <v>22</v>
      </c>
      <c r="B19">
        <v>37025.9</v>
      </c>
      <c r="C19">
        <v>17137.599999999999</v>
      </c>
      <c r="D19">
        <v>53.714700000000001</v>
      </c>
      <c r="E19">
        <v>21630</v>
      </c>
      <c r="H19" s="7"/>
      <c r="AB19" s="8"/>
      <c r="AE19" s="10"/>
    </row>
    <row r="20" spans="1:31">
      <c r="A20" t="s">
        <v>23</v>
      </c>
      <c r="B20">
        <v>28200</v>
      </c>
      <c r="C20">
        <v>15124.8</v>
      </c>
      <c r="D20">
        <v>46.365699999999997</v>
      </c>
      <c r="E20">
        <v>21634</v>
      </c>
      <c r="H20" s="7"/>
      <c r="AB20" s="8"/>
      <c r="AE20" s="10"/>
    </row>
    <row r="21" spans="1:31">
      <c r="A21" t="s">
        <v>24</v>
      </c>
      <c r="B21">
        <v>31525.8</v>
      </c>
      <c r="C21">
        <v>16255.6</v>
      </c>
      <c r="D21">
        <v>48.437199999999997</v>
      </c>
      <c r="E21">
        <v>21603</v>
      </c>
      <c r="H21" s="7"/>
      <c r="AB21" s="8"/>
      <c r="AE21" s="10"/>
    </row>
    <row r="22" spans="1:31">
      <c r="A22" t="s">
        <v>25</v>
      </c>
      <c r="B22">
        <v>33028.5</v>
      </c>
      <c r="C22">
        <v>15583.9</v>
      </c>
      <c r="D22">
        <v>52.816899999999997</v>
      </c>
      <c r="E22">
        <v>21604</v>
      </c>
      <c r="H22" s="7"/>
      <c r="AB22" s="8"/>
      <c r="AE22" s="10"/>
    </row>
    <row r="23" spans="1:31">
      <c r="A23" t="s">
        <v>26</v>
      </c>
      <c r="B23">
        <v>31669.1</v>
      </c>
      <c r="C23">
        <v>16118.8</v>
      </c>
      <c r="D23">
        <v>49.1023</v>
      </c>
      <c r="E23">
        <v>21660</v>
      </c>
      <c r="H23" s="7"/>
      <c r="AB23" s="8"/>
      <c r="AE23" s="10"/>
    </row>
    <row r="24" spans="1:31">
      <c r="A24" t="s">
        <v>27</v>
      </c>
      <c r="B24">
        <v>29385.4</v>
      </c>
      <c r="C24">
        <v>15284.2</v>
      </c>
      <c r="D24">
        <v>47.987299999999998</v>
      </c>
      <c r="E24">
        <v>21604</v>
      </c>
      <c r="H24" s="7"/>
      <c r="AB24" s="8"/>
      <c r="AE24" s="10"/>
    </row>
    <row r="25" spans="1:31">
      <c r="A25" t="s">
        <v>28</v>
      </c>
      <c r="B25">
        <v>36754.9</v>
      </c>
      <c r="C25">
        <v>15559.9</v>
      </c>
      <c r="D25">
        <v>57.665799999999997</v>
      </c>
      <c r="E25">
        <v>21602</v>
      </c>
      <c r="H25" s="7"/>
      <c r="AB25" s="8"/>
      <c r="AE25" s="10"/>
    </row>
    <row r="26" spans="1:31">
      <c r="A26" t="s">
        <v>29</v>
      </c>
      <c r="B26">
        <v>31767.1</v>
      </c>
      <c r="C26">
        <v>15216.3</v>
      </c>
      <c r="D26">
        <v>52.100499999999997</v>
      </c>
      <c r="E26">
        <v>21609</v>
      </c>
      <c r="H26" s="7"/>
      <c r="AB26" s="8"/>
      <c r="AE26" s="10"/>
    </row>
    <row r="27" spans="1:31">
      <c r="A27" t="s">
        <v>30</v>
      </c>
      <c r="B27">
        <v>31970.2</v>
      </c>
      <c r="C27">
        <v>16266.1</v>
      </c>
      <c r="D27">
        <v>49.121000000000002</v>
      </c>
      <c r="E27">
        <v>21666</v>
      </c>
      <c r="H27" s="7"/>
      <c r="AB27" s="8"/>
      <c r="AE27" s="10"/>
    </row>
    <row r="28" spans="1:31">
      <c r="A28" t="s">
        <v>31</v>
      </c>
      <c r="B28">
        <v>28714.2</v>
      </c>
      <c r="C28">
        <v>15118.5</v>
      </c>
      <c r="D28">
        <v>47.348399999999998</v>
      </c>
      <c r="E28">
        <v>21604</v>
      </c>
      <c r="H28" s="7"/>
      <c r="AB28" s="8"/>
      <c r="AE28" s="10"/>
    </row>
    <row r="29" spans="1:31">
      <c r="A29" t="s">
        <v>32</v>
      </c>
      <c r="B29">
        <v>33452.5</v>
      </c>
      <c r="C29">
        <v>16273.4</v>
      </c>
      <c r="D29">
        <v>51.353499999999997</v>
      </c>
      <c r="E29">
        <v>21602</v>
      </c>
      <c r="H29" s="7"/>
      <c r="AB29" s="8"/>
      <c r="AE29" s="10"/>
    </row>
    <row r="30" spans="1:31">
      <c r="A30" t="s">
        <v>33</v>
      </c>
      <c r="B30">
        <v>35921.300000000003</v>
      </c>
      <c r="C30">
        <v>17645.400000000001</v>
      </c>
      <c r="D30">
        <v>50.877600000000001</v>
      </c>
      <c r="E30">
        <v>21674</v>
      </c>
      <c r="H30" s="7"/>
      <c r="AB30" s="8"/>
      <c r="AE30" s="10"/>
    </row>
    <row r="31" spans="1:31">
      <c r="A31" t="s">
        <v>34</v>
      </c>
      <c r="B31">
        <v>30078.9</v>
      </c>
      <c r="C31">
        <v>15988.8</v>
      </c>
      <c r="D31">
        <v>46.843600000000002</v>
      </c>
      <c r="E31">
        <v>21602</v>
      </c>
      <c r="H31" s="7"/>
      <c r="AB31" s="8"/>
      <c r="AE31" s="10"/>
    </row>
    <row r="32" spans="1:31">
      <c r="A32" t="s">
        <v>35</v>
      </c>
      <c r="B32">
        <v>32503.4</v>
      </c>
      <c r="C32">
        <v>15631.4</v>
      </c>
      <c r="D32">
        <v>51.9084</v>
      </c>
      <c r="E32">
        <v>21659</v>
      </c>
      <c r="H32" s="7"/>
      <c r="AB32" s="8"/>
      <c r="AE32" s="10"/>
    </row>
    <row r="33" spans="1:31">
      <c r="A33" t="s">
        <v>36</v>
      </c>
      <c r="B33">
        <v>33661.4</v>
      </c>
      <c r="C33">
        <v>16913.5</v>
      </c>
      <c r="D33">
        <v>49.754100000000001</v>
      </c>
      <c r="E33">
        <v>21652</v>
      </c>
      <c r="H33" s="7"/>
      <c r="AB33" s="8"/>
      <c r="AE33" s="10"/>
    </row>
    <row r="34" spans="1:31">
      <c r="B34" s="1">
        <f>AVERAGE(B2:B33)</f>
        <v>33094.340625000004</v>
      </c>
      <c r="C34" s="1">
        <f t="shared" ref="C34:I34" si="0">AVERAGE(C2:C33)</f>
        <v>16002.31875</v>
      </c>
      <c r="D34" s="5">
        <f t="shared" si="0"/>
        <v>51.310359375000012</v>
      </c>
      <c r="E34" s="1">
        <f t="shared" si="0"/>
        <v>21617.8125</v>
      </c>
      <c r="G34" s="1"/>
      <c r="H34" s="4"/>
      <c r="I34" s="9"/>
      <c r="N34" s="1"/>
      <c r="P34" s="1"/>
      <c r="R34" s="5"/>
      <c r="X34" s="1"/>
      <c r="Z34" s="1"/>
      <c r="AB34" s="8"/>
      <c r="AE34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22538.7</v>
      </c>
      <c r="C2">
        <v>20659.7</v>
      </c>
      <c r="D2">
        <v>8.3366199999999999</v>
      </c>
      <c r="E2">
        <v>21617</v>
      </c>
      <c r="H2" s="2">
        <f>('basic case'!B2-B2)/'basic case'!B2</f>
        <v>0.39558002456435809</v>
      </c>
      <c r="I2" s="2">
        <f>(C2-'basic case'!C2)/'basic case'!C2</f>
        <v>0.27001407732076016</v>
      </c>
    </row>
    <row r="3" spans="1:9">
      <c r="A3" s="6" t="s">
        <v>6</v>
      </c>
      <c r="B3">
        <v>32913.599999999999</v>
      </c>
      <c r="C3">
        <v>19221.7</v>
      </c>
      <c r="D3">
        <v>41.599699999999999</v>
      </c>
      <c r="E3">
        <v>21647</v>
      </c>
      <c r="H3" s="2">
        <f>('basic case'!B3-B3)/'basic case'!B3</f>
        <v>3.412048843331008E-2</v>
      </c>
      <c r="I3" s="2">
        <f>(C3-'basic case'!C3)/'basic case'!C3</f>
        <v>0.23628914515786706</v>
      </c>
    </row>
    <row r="4" spans="1:9">
      <c r="A4" s="6" t="s">
        <v>7</v>
      </c>
      <c r="B4">
        <v>34773.1</v>
      </c>
      <c r="C4">
        <v>21075.5</v>
      </c>
      <c r="D4">
        <v>39.391399999999997</v>
      </c>
      <c r="E4">
        <v>21716</v>
      </c>
      <c r="H4" s="2">
        <f>('basic case'!B4-B4)/'basic case'!B4</f>
        <v>3.1346800971631131E-2</v>
      </c>
      <c r="I4" s="2">
        <f>(C4-'basic case'!C4)/'basic case'!C4</f>
        <v>0.2417732631789821</v>
      </c>
    </row>
    <row r="5" spans="1:9">
      <c r="A5" s="6" t="s">
        <v>8</v>
      </c>
      <c r="B5">
        <v>32846.1</v>
      </c>
      <c r="C5">
        <v>19554.099999999999</v>
      </c>
      <c r="D5">
        <v>40.467500000000001</v>
      </c>
      <c r="E5">
        <v>21667</v>
      </c>
      <c r="H5" s="2">
        <f>('basic case'!B5-B5)/'basic case'!B5</f>
        <v>3.2860158824100982E-2</v>
      </c>
      <c r="I5" s="2">
        <f>(C5-'basic case'!C5)/'basic case'!C5</f>
        <v>0.20282589439496085</v>
      </c>
    </row>
    <row r="6" spans="1:9">
      <c r="A6" s="6" t="s">
        <v>9</v>
      </c>
      <c r="B6">
        <v>29335.599999999999</v>
      </c>
      <c r="C6">
        <v>18962.5</v>
      </c>
      <c r="D6">
        <v>35.36</v>
      </c>
      <c r="E6">
        <v>21650</v>
      </c>
      <c r="H6" s="2">
        <f>('basic case'!B6-B6)/'basic case'!B6</f>
        <v>3.8334699229634533E-2</v>
      </c>
      <c r="I6" s="2">
        <f>(C6-'basic case'!C6)/'basic case'!C6</f>
        <v>0.22578330542932307</v>
      </c>
    </row>
    <row r="7" spans="1:9">
      <c r="A7" s="6" t="s">
        <v>10</v>
      </c>
      <c r="B7">
        <v>33068.199999999997</v>
      </c>
      <c r="C7">
        <v>18922.7</v>
      </c>
      <c r="D7">
        <v>42.776600000000002</v>
      </c>
      <c r="E7">
        <v>21640</v>
      </c>
      <c r="H7" s="2">
        <f>('basic case'!B7-B7)/'basic case'!B7</f>
        <v>3.3500514403292304E-2</v>
      </c>
      <c r="I7" s="2">
        <f>(C7-'basic case'!C7)/'basic case'!C7</f>
        <v>0.20446198402342386</v>
      </c>
    </row>
    <row r="8" spans="1:9">
      <c r="A8" s="6" t="s">
        <v>11</v>
      </c>
      <c r="B8">
        <v>32826.6</v>
      </c>
      <c r="C8">
        <v>19713.2</v>
      </c>
      <c r="D8">
        <v>39.947299999999998</v>
      </c>
      <c r="E8">
        <v>21651</v>
      </c>
      <c r="H8" s="2">
        <f>('basic case'!B8-B8)/'basic case'!B8</f>
        <v>3.4068572639211016E-2</v>
      </c>
      <c r="I8" s="2">
        <f>(C8-'basic case'!C8)/'basic case'!C8</f>
        <v>0.2378775510204082</v>
      </c>
    </row>
    <row r="9" spans="1:9">
      <c r="A9" s="6" t="s">
        <v>12</v>
      </c>
      <c r="B9">
        <v>30637.9</v>
      </c>
      <c r="C9">
        <v>18724.5</v>
      </c>
      <c r="D9">
        <v>38.884500000000003</v>
      </c>
      <c r="E9">
        <v>21605</v>
      </c>
      <c r="H9" s="2">
        <f>('basic case'!B9-B9)/'basic case'!B9</f>
        <v>3.766372459716677E-2</v>
      </c>
      <c r="I9" s="2">
        <f>(C9-'basic case'!C9)/'basic case'!C9</f>
        <v>0.23659358076872275</v>
      </c>
    </row>
    <row r="10" spans="1:9">
      <c r="A10" s="6" t="s">
        <v>13</v>
      </c>
      <c r="B10">
        <v>42266.5</v>
      </c>
      <c r="C10">
        <v>19997.2</v>
      </c>
      <c r="D10">
        <v>52.687800000000003</v>
      </c>
      <c r="E10">
        <v>21642</v>
      </c>
      <c r="H10" s="2">
        <f>('basic case'!B10-B10)/'basic case'!B10</f>
        <v>3.5454049625628391E-2</v>
      </c>
      <c r="I10" s="2">
        <f>(C10-'basic case'!C10)/'basic case'!C10</f>
        <v>0.2126055872561565</v>
      </c>
    </row>
    <row r="11" spans="1:9">
      <c r="A11" s="6" t="s">
        <v>14</v>
      </c>
      <c r="B11">
        <v>30926.1</v>
      </c>
      <c r="C11">
        <v>19415.3</v>
      </c>
      <c r="D11">
        <v>37.220199999999998</v>
      </c>
      <c r="E11">
        <v>21640</v>
      </c>
      <c r="H11" s="2">
        <f>('basic case'!B11-B11)/'basic case'!B11</f>
        <v>3.2225660989050622E-2</v>
      </c>
      <c r="I11" s="2">
        <f>(C11-'basic case'!C11)/'basic case'!C11</f>
        <v>0.22292628542274229</v>
      </c>
    </row>
    <row r="12" spans="1:9">
      <c r="A12" s="6" t="s">
        <v>15</v>
      </c>
      <c r="B12">
        <v>37985.599999999999</v>
      </c>
      <c r="C12">
        <v>20490.900000000001</v>
      </c>
      <c r="D12">
        <v>46.056199999999997</v>
      </c>
      <c r="E12">
        <v>21648</v>
      </c>
      <c r="H12" s="2">
        <f>('basic case'!B12-B12)/'basic case'!B12</f>
        <v>3.4415790744671423E-2</v>
      </c>
      <c r="I12" s="2">
        <f>(C12-'basic case'!C12)/'basic case'!C12</f>
        <v>0.23515051417135846</v>
      </c>
    </row>
    <row r="13" spans="1:9">
      <c r="A13" s="6" t="s">
        <v>16</v>
      </c>
      <c r="B13">
        <v>28693.7</v>
      </c>
      <c r="C13">
        <v>19519.099999999999</v>
      </c>
      <c r="D13">
        <v>31.974299999999999</v>
      </c>
      <c r="E13">
        <v>21657</v>
      </c>
      <c r="H13" s="2">
        <f>('basic case'!B13-B13)/'basic case'!B13</f>
        <v>3.92391246115932E-2</v>
      </c>
      <c r="I13" s="2">
        <f>(C13-'basic case'!C13)/'basic case'!C13</f>
        <v>0.20267039643125606</v>
      </c>
    </row>
    <row r="14" spans="1:9">
      <c r="A14" s="6" t="s">
        <v>17</v>
      </c>
      <c r="B14">
        <v>31539.200000000001</v>
      </c>
      <c r="C14">
        <v>19576.599999999999</v>
      </c>
      <c r="D14">
        <v>37.929200000000002</v>
      </c>
      <c r="E14">
        <v>21618</v>
      </c>
      <c r="H14" s="2">
        <f>('basic case'!B14-B14)/'basic case'!B14</f>
        <v>3.1491154532361731E-2</v>
      </c>
      <c r="I14" s="2">
        <f>(C14-'basic case'!C14)/'basic case'!C14</f>
        <v>0.21134830765422924</v>
      </c>
    </row>
    <row r="15" spans="1:9">
      <c r="A15" s="6" t="s">
        <v>18</v>
      </c>
      <c r="B15">
        <v>27197.8</v>
      </c>
      <c r="C15">
        <v>18937.900000000001</v>
      </c>
      <c r="D15">
        <v>30.369599999999998</v>
      </c>
      <c r="E15">
        <v>21618</v>
      </c>
      <c r="H15" s="2">
        <f>('basic case'!B15-B15)/'basic case'!B15</f>
        <v>3.2898339437471134E-2</v>
      </c>
      <c r="I15" s="2">
        <f>(C15-'basic case'!C15)/'basic case'!C15</f>
        <v>0.22588099738484257</v>
      </c>
    </row>
    <row r="16" spans="1:9">
      <c r="A16" s="6" t="s">
        <v>19</v>
      </c>
      <c r="B16">
        <v>29499.599999999999</v>
      </c>
      <c r="C16">
        <v>18593.8</v>
      </c>
      <c r="D16">
        <v>36.969299999999997</v>
      </c>
      <c r="E16">
        <v>21646</v>
      </c>
      <c r="H16" s="2">
        <f>('basic case'!B16-B16)/'basic case'!B16</f>
        <v>3.8603055002427972E-2</v>
      </c>
      <c r="I16" s="2">
        <f>(C16-'basic case'!C16)/'basic case'!C16</f>
        <v>0.17359910120302458</v>
      </c>
    </row>
    <row r="17" spans="1:9">
      <c r="A17" s="6" t="s">
        <v>20</v>
      </c>
      <c r="B17">
        <v>18935.400000000001</v>
      </c>
      <c r="C17">
        <v>18935.400000000001</v>
      </c>
      <c r="D17">
        <v>0</v>
      </c>
      <c r="E17">
        <v>15542</v>
      </c>
      <c r="H17" s="2">
        <f>('basic case'!B17-B17)/'basic case'!B17</f>
        <v>0.40116885827593396</v>
      </c>
      <c r="I17" s="2">
        <f>(C17-'basic case'!C17)/'basic case'!C17</f>
        <v>0.29991899276426903</v>
      </c>
    </row>
    <row r="18" spans="1:9">
      <c r="A18" s="6" t="s">
        <v>21</v>
      </c>
      <c r="B18">
        <v>21677.200000000001</v>
      </c>
      <c r="C18">
        <v>21579.599999999999</v>
      </c>
      <c r="D18">
        <v>0.45023000000000002</v>
      </c>
      <c r="E18">
        <v>21657</v>
      </c>
      <c r="H18" s="2">
        <f>('basic case'!B18-B18)/'basic case'!B18</f>
        <v>0.35521752321576233</v>
      </c>
      <c r="I18" s="2">
        <f>(C18-'basic case'!C18)/'basic case'!C18</f>
        <v>0.23605120714838035</v>
      </c>
    </row>
    <row r="19" spans="1:9">
      <c r="A19" s="6" t="s">
        <v>22</v>
      </c>
      <c r="B19">
        <v>35569.800000000003</v>
      </c>
      <c r="C19">
        <v>21189.599999999999</v>
      </c>
      <c r="D19">
        <v>40.428100000000001</v>
      </c>
      <c r="E19">
        <v>21635</v>
      </c>
      <c r="H19" s="2">
        <f>('basic case'!B19-B19)/'basic case'!B19</f>
        <v>3.9326525486213661E-2</v>
      </c>
      <c r="I19" s="2">
        <f>(C19-'basic case'!C19)/'basic case'!C19</f>
        <v>0.23643917468023529</v>
      </c>
    </row>
    <row r="20" spans="1:9">
      <c r="A20" s="6" t="s">
        <v>23</v>
      </c>
      <c r="B20">
        <v>27038.3</v>
      </c>
      <c r="C20">
        <v>18584.7</v>
      </c>
      <c r="D20">
        <v>31.2654</v>
      </c>
      <c r="E20">
        <v>21628</v>
      </c>
      <c r="H20" s="2">
        <f>('basic case'!B20-B20)/'basic case'!B20</f>
        <v>4.1195035460992936E-2</v>
      </c>
      <c r="I20" s="2">
        <f>(C20-'basic case'!C20)/'basic case'!C20</f>
        <v>0.22875674389082842</v>
      </c>
    </row>
    <row r="21" spans="1:9">
      <c r="A21" s="6" t="s">
        <v>24</v>
      </c>
      <c r="B21">
        <v>19204.7</v>
      </c>
      <c r="C21">
        <v>19190.3</v>
      </c>
      <c r="D21">
        <v>7.4993699999999996E-2</v>
      </c>
      <c r="E21">
        <v>21608</v>
      </c>
      <c r="H21" s="2">
        <f>('basic case'!B21-B21)/'basic case'!B21</f>
        <v>0.39082592670130495</v>
      </c>
      <c r="I21" s="2">
        <f>(C21-'basic case'!C21)/'basic case'!C21</f>
        <v>0.1805347080390757</v>
      </c>
    </row>
    <row r="22" spans="1:9">
      <c r="A22" s="6" t="s">
        <v>25</v>
      </c>
      <c r="B22">
        <v>19152.5</v>
      </c>
      <c r="C22">
        <v>19068.7</v>
      </c>
      <c r="D22">
        <v>0.43755699999999997</v>
      </c>
      <c r="E22">
        <v>21694</v>
      </c>
      <c r="H22" s="2">
        <f>('basic case'!B22-B22)/'basic case'!B22</f>
        <v>0.42012201583480935</v>
      </c>
      <c r="I22" s="2">
        <f>(C22-'basic case'!C22)/'basic case'!C22</f>
        <v>0.22361539794274868</v>
      </c>
    </row>
    <row r="23" spans="1:9">
      <c r="A23" s="6" t="s">
        <v>26</v>
      </c>
      <c r="B23">
        <v>30531.599999999999</v>
      </c>
      <c r="C23">
        <v>19323.099999999999</v>
      </c>
      <c r="D23">
        <v>36.711100000000002</v>
      </c>
      <c r="E23">
        <v>21611</v>
      </c>
      <c r="H23" s="2">
        <f>('basic case'!B23-B23)/'basic case'!B23</f>
        <v>3.5918292594358539E-2</v>
      </c>
      <c r="I23" s="2">
        <f>(C23-'basic case'!C23)/'basic case'!C23</f>
        <v>0.19879271409782362</v>
      </c>
    </row>
    <row r="24" spans="1:9">
      <c r="A24" s="6" t="s">
        <v>27</v>
      </c>
      <c r="B24">
        <v>19417.3</v>
      </c>
      <c r="C24">
        <v>19417.3</v>
      </c>
      <c r="D24">
        <v>0</v>
      </c>
      <c r="E24">
        <v>13583</v>
      </c>
      <c r="H24" s="2">
        <f>('basic case'!B24-B24)/'basic case'!B24</f>
        <v>0.33921947633858995</v>
      </c>
      <c r="I24" s="2">
        <f>(C24-'basic case'!C24)/'basic case'!C24</f>
        <v>0.27041650855131433</v>
      </c>
    </row>
    <row r="25" spans="1:9">
      <c r="A25" s="6" t="s">
        <v>28</v>
      </c>
      <c r="B25">
        <v>19417.3</v>
      </c>
      <c r="C25">
        <v>19417.3</v>
      </c>
      <c r="D25">
        <v>0</v>
      </c>
      <c r="E25">
        <v>13583</v>
      </c>
      <c r="H25" s="2">
        <f>('basic case'!B25-B25)/'basic case'!B25</f>
        <v>0.47170853410021524</v>
      </c>
      <c r="I25" s="2">
        <f>(C25-'basic case'!C25)/'basic case'!C25</f>
        <v>0.2479064775480562</v>
      </c>
    </row>
    <row r="26" spans="1:9">
      <c r="A26" s="6" t="s">
        <v>29</v>
      </c>
      <c r="B26">
        <v>19271.099999999999</v>
      </c>
      <c r="C26">
        <v>19068.599999999999</v>
      </c>
      <c r="D26">
        <v>1.05087</v>
      </c>
      <c r="E26">
        <v>21674</v>
      </c>
      <c r="H26" s="2">
        <f>('basic case'!B26-B26)/'basic case'!B26</f>
        <v>0.39336294468176197</v>
      </c>
      <c r="I26" s="2">
        <f>(C26-'basic case'!C26)/'basic case'!C26</f>
        <v>0.25316929871256477</v>
      </c>
    </row>
    <row r="27" spans="1:9">
      <c r="A27" s="6" t="s">
        <v>30</v>
      </c>
      <c r="B27">
        <v>19721.5</v>
      </c>
      <c r="C27">
        <v>19709.2</v>
      </c>
      <c r="D27">
        <v>6.2585500000000002E-2</v>
      </c>
      <c r="E27">
        <v>21723</v>
      </c>
      <c r="H27" s="2">
        <f>('basic case'!B27-B27)/'basic case'!B27</f>
        <v>0.38312866356794767</v>
      </c>
      <c r="I27" s="2">
        <f>(C27-'basic case'!C27)/'basic case'!C27</f>
        <v>0.21167335747351856</v>
      </c>
    </row>
    <row r="28" spans="1:9">
      <c r="A28" s="6" t="s">
        <v>31</v>
      </c>
      <c r="B28">
        <v>27349.599999999999</v>
      </c>
      <c r="C28">
        <v>18552.7</v>
      </c>
      <c r="D28">
        <v>32.164400000000001</v>
      </c>
      <c r="E28">
        <v>21615</v>
      </c>
      <c r="H28" s="2">
        <f>('basic case'!B28-B28)/'basic case'!B28</f>
        <v>4.7523524945845684E-2</v>
      </c>
      <c r="I28" s="2">
        <f>(C28-'basic case'!C28)/'basic case'!C28</f>
        <v>0.22715216456659065</v>
      </c>
    </row>
    <row r="29" spans="1:9">
      <c r="A29" s="6" t="s">
        <v>32</v>
      </c>
      <c r="B29">
        <v>32317.5</v>
      </c>
      <c r="C29">
        <v>20262.3</v>
      </c>
      <c r="D29">
        <v>37.302300000000002</v>
      </c>
      <c r="E29">
        <v>21625</v>
      </c>
      <c r="H29" s="2">
        <f>('basic case'!B29-B29)/'basic case'!B29</f>
        <v>3.3928704880053805E-2</v>
      </c>
      <c r="I29" s="2">
        <f>(C29-'basic case'!C29)/'basic case'!C29</f>
        <v>0.24511779959934615</v>
      </c>
    </row>
    <row r="30" spans="1:9">
      <c r="A30" s="6" t="s">
        <v>33</v>
      </c>
      <c r="B30">
        <v>21965.8</v>
      </c>
      <c r="C30">
        <v>21378.799999999999</v>
      </c>
      <c r="D30">
        <v>2.6722700000000001</v>
      </c>
      <c r="E30">
        <v>21634</v>
      </c>
      <c r="H30" s="2">
        <f>('basic case'!B30-B30)/'basic case'!B30</f>
        <v>0.388502086505778</v>
      </c>
      <c r="I30" s="2">
        <f>(C30-'basic case'!C30)/'basic case'!C30</f>
        <v>0.21157922178018052</v>
      </c>
    </row>
    <row r="31" spans="1:9">
      <c r="A31" s="6" t="s">
        <v>34</v>
      </c>
      <c r="B31">
        <v>29340.5</v>
      </c>
      <c r="C31">
        <v>19974.599999999999</v>
      </c>
      <c r="D31">
        <v>31.921399999999998</v>
      </c>
      <c r="E31">
        <v>21706</v>
      </c>
      <c r="H31" s="2">
        <f>('basic case'!B31-B31)/'basic case'!B31</f>
        <v>2.4548770068054396E-2</v>
      </c>
      <c r="I31" s="2">
        <f>(C31-'basic case'!C31)/'basic case'!C31</f>
        <v>0.24928700090063041</v>
      </c>
    </row>
    <row r="32" spans="1:9">
      <c r="A32" s="6" t="s">
        <v>35</v>
      </c>
      <c r="B32">
        <v>31554.3</v>
      </c>
      <c r="C32">
        <v>19090.099999999999</v>
      </c>
      <c r="D32">
        <v>39.500799999999998</v>
      </c>
      <c r="E32">
        <v>21663</v>
      </c>
      <c r="H32" s="2">
        <f>('basic case'!B32-B32)/'basic case'!B32</f>
        <v>2.920002215152883E-2</v>
      </c>
      <c r="I32" s="2">
        <f>(C32-'basic case'!C32)/'basic case'!C32</f>
        <v>0.22126616937702312</v>
      </c>
    </row>
    <row r="33" spans="1:9">
      <c r="A33" s="6" t="s">
        <v>36</v>
      </c>
      <c r="B33">
        <v>21010.3</v>
      </c>
      <c r="C33">
        <v>21005.5</v>
      </c>
      <c r="D33">
        <v>2.2701599999999999E-2</v>
      </c>
      <c r="E33">
        <v>21711</v>
      </c>
      <c r="H33" s="2">
        <f>('basic case'!B33-B33)/'basic case'!B33</f>
        <v>0.37583404136488685</v>
      </c>
      <c r="I33" s="2">
        <f>(C33-'basic case'!C33)/'basic case'!C33</f>
        <v>0.24193691429922842</v>
      </c>
    </row>
    <row r="34" spans="1:9">
      <c r="B34" s="1">
        <f>AVERAGE(B2:B33)</f>
        <v>27828.843750000004</v>
      </c>
      <c r="C34" s="1">
        <f>AVERAGE(C2:C33)</f>
        <v>19659.765625</v>
      </c>
      <c r="D34" s="5">
        <f>AVERAGE(D2:D33)</f>
        <v>25.43859149375</v>
      </c>
      <c r="E34" s="1">
        <f>AVERAGE(E2:E33)</f>
        <v>20954.8125</v>
      </c>
      <c r="H34" s="4">
        <f t="shared" ref="H34:I34" si="0">AVERAGE(H2:H33)</f>
        <v>0.15789165952437337</v>
      </c>
      <c r="I34" s="4">
        <f t="shared" si="0"/>
        <v>0.22885668256843353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19425.2</v>
      </c>
      <c r="D2">
        <v>45.8797</v>
      </c>
      <c r="E2">
        <v>21621</v>
      </c>
      <c r="H2" s="2">
        <f>('basic case'!B2-B2)/'basic case'!B2</f>
        <v>3.7466009471759189E-2</v>
      </c>
      <c r="I2" s="2">
        <f>(C2-'basic case'!C2)/'basic case'!C2</f>
        <v>0.19412563855095816</v>
      </c>
    </row>
    <row r="3" spans="1:9">
      <c r="A3" s="6" t="s">
        <v>6</v>
      </c>
      <c r="B3">
        <v>32913.599999999999</v>
      </c>
      <c r="C3">
        <v>19053.5</v>
      </c>
      <c r="D3">
        <v>42.110700000000001</v>
      </c>
      <c r="E3">
        <v>21618</v>
      </c>
      <c r="H3" s="2">
        <f>('basic case'!B3-B3)/'basic case'!B3</f>
        <v>3.412048843331008E-2</v>
      </c>
      <c r="I3" s="2">
        <f>(C3-'basic case'!C3)/'basic case'!C3</f>
        <v>0.22547096392438853</v>
      </c>
    </row>
    <row r="4" spans="1:9">
      <c r="A4" s="6" t="s">
        <v>7</v>
      </c>
      <c r="B4">
        <v>34773.1</v>
      </c>
      <c r="C4">
        <v>20179.3</v>
      </c>
      <c r="D4">
        <v>41.968699999999998</v>
      </c>
      <c r="E4">
        <v>21650</v>
      </c>
      <c r="H4" s="2">
        <f>('basic case'!B4-B4)/'basic case'!B4</f>
        <v>3.1346800971631131E-2</v>
      </c>
      <c r="I4" s="2">
        <f>(C4-'basic case'!C4)/'basic case'!C4</f>
        <v>0.18896895493191773</v>
      </c>
    </row>
    <row r="5" spans="1:9">
      <c r="A5" s="6" t="s">
        <v>8</v>
      </c>
      <c r="B5">
        <v>32846.1</v>
      </c>
      <c r="C5">
        <v>19234.3</v>
      </c>
      <c r="D5">
        <v>41.441099999999999</v>
      </c>
      <c r="E5">
        <v>21604</v>
      </c>
      <c r="H5" s="2">
        <f>('basic case'!B5-B5)/'basic case'!B5</f>
        <v>3.2860158824100982E-2</v>
      </c>
      <c r="I5" s="2">
        <f>(C5-'basic case'!C5)/'basic case'!C5</f>
        <v>0.18315412627331332</v>
      </c>
    </row>
    <row r="6" spans="1:9">
      <c r="A6" s="6" t="s">
        <v>9</v>
      </c>
      <c r="B6">
        <v>29335.599999999999</v>
      </c>
      <c r="C6">
        <v>18826.7</v>
      </c>
      <c r="D6">
        <v>35.823</v>
      </c>
      <c r="E6">
        <v>21617</v>
      </c>
      <c r="H6" s="2">
        <f>('basic case'!B6-B6)/'basic case'!B6</f>
        <v>3.8334699229634533E-2</v>
      </c>
      <c r="I6" s="2">
        <f>(C6-'basic case'!C6)/'basic case'!C6</f>
        <v>0.21700485465135069</v>
      </c>
    </row>
    <row r="7" spans="1:9">
      <c r="A7" s="6" t="s">
        <v>10</v>
      </c>
      <c r="B7">
        <v>33068.199999999997</v>
      </c>
      <c r="C7">
        <v>18805</v>
      </c>
      <c r="D7">
        <v>43.132800000000003</v>
      </c>
      <c r="E7">
        <v>21616</v>
      </c>
      <c r="H7" s="2">
        <f>('basic case'!B7-B7)/'basic case'!B7</f>
        <v>3.3500514403292304E-2</v>
      </c>
      <c r="I7" s="2">
        <f>(C7-'basic case'!C7)/'basic case'!C7</f>
        <v>0.19697017917952961</v>
      </c>
    </row>
    <row r="8" spans="1:9">
      <c r="A8" s="6" t="s">
        <v>11</v>
      </c>
      <c r="B8">
        <v>32826.6</v>
      </c>
      <c r="C8">
        <v>19420.400000000001</v>
      </c>
      <c r="D8">
        <v>40.839300000000001</v>
      </c>
      <c r="E8">
        <v>21605</v>
      </c>
      <c r="H8" s="2">
        <f>('basic case'!B8-B8)/'basic case'!B8</f>
        <v>3.4068572639211016E-2</v>
      </c>
      <c r="I8" s="2">
        <f>(C8-'basic case'!C8)/'basic case'!C8</f>
        <v>0.21949136577708014</v>
      </c>
    </row>
    <row r="9" spans="1:9">
      <c r="A9" s="6" t="s">
        <v>12</v>
      </c>
      <c r="B9">
        <v>30637.9</v>
      </c>
      <c r="C9">
        <v>18503.5</v>
      </c>
      <c r="D9">
        <v>39.605699999999999</v>
      </c>
      <c r="E9">
        <v>21626</v>
      </c>
      <c r="H9" s="2">
        <f>('basic case'!B9-B9)/'basic case'!B9</f>
        <v>3.766372459716677E-2</v>
      </c>
      <c r="I9" s="2">
        <f>(C9-'basic case'!C9)/'basic case'!C9</f>
        <v>0.22199841500462289</v>
      </c>
    </row>
    <row r="10" spans="1:9">
      <c r="A10" s="6" t="s">
        <v>13</v>
      </c>
      <c r="B10">
        <v>42266.5</v>
      </c>
      <c r="C10">
        <v>19792.3</v>
      </c>
      <c r="D10">
        <v>53.172699999999999</v>
      </c>
      <c r="E10">
        <v>21640</v>
      </c>
      <c r="H10" s="2">
        <f>('basic case'!B10-B10)/'basic case'!B10</f>
        <v>3.5454049625628391E-2</v>
      </c>
      <c r="I10" s="2">
        <f>(C10-'basic case'!C10)/'basic case'!C10</f>
        <v>0.20018070353099557</v>
      </c>
    </row>
    <row r="11" spans="1:9">
      <c r="A11" s="6" t="s">
        <v>14</v>
      </c>
      <c r="B11">
        <v>30798.400000000001</v>
      </c>
      <c r="C11">
        <v>19247.2</v>
      </c>
      <c r="D11">
        <v>37.505899999999997</v>
      </c>
      <c r="E11">
        <v>21612</v>
      </c>
      <c r="H11" s="2">
        <f>('basic case'!B11-B11)/'basic case'!B11</f>
        <v>3.6221793158696829E-2</v>
      </c>
      <c r="I11" s="2">
        <f>(C11-'basic case'!C11)/'basic case'!C11</f>
        <v>0.21233804271829984</v>
      </c>
    </row>
    <row r="12" spans="1:9">
      <c r="A12" s="6" t="s">
        <v>15</v>
      </c>
      <c r="B12">
        <v>37985.599999999999</v>
      </c>
      <c r="C12">
        <v>20277.3</v>
      </c>
      <c r="D12">
        <v>46.618600000000001</v>
      </c>
      <c r="E12">
        <v>21645</v>
      </c>
      <c r="H12" s="2">
        <f>('basic case'!B12-B12)/'basic case'!B12</f>
        <v>3.4415790744671423E-2</v>
      </c>
      <c r="I12" s="2">
        <f>(C12-'basic case'!C12)/'basic case'!C12</f>
        <v>0.22227513291299475</v>
      </c>
    </row>
    <row r="13" spans="1:9">
      <c r="A13" s="6" t="s">
        <v>16</v>
      </c>
      <c r="B13">
        <v>28844.7</v>
      </c>
      <c r="C13">
        <v>19513.400000000001</v>
      </c>
      <c r="D13">
        <v>32.350299999999997</v>
      </c>
      <c r="E13">
        <v>21634</v>
      </c>
      <c r="H13" s="2">
        <f>('basic case'!B13-B13)/'basic case'!B13</f>
        <v>3.4183140469302403E-2</v>
      </c>
      <c r="I13" s="2">
        <f>(C13-'basic case'!C13)/'basic case'!C13</f>
        <v>0.20231919062465356</v>
      </c>
    </row>
    <row r="14" spans="1:9">
      <c r="A14" s="6" t="s">
        <v>17</v>
      </c>
      <c r="B14">
        <v>31561</v>
      </c>
      <c r="C14">
        <v>19463.5</v>
      </c>
      <c r="D14">
        <v>38.330599999999997</v>
      </c>
      <c r="E14">
        <v>21603</v>
      </c>
      <c r="H14" s="2">
        <f>('basic case'!B14-B14)/'basic case'!B14</f>
        <v>3.0821717995252549E-2</v>
      </c>
      <c r="I14" s="2">
        <f>(C14-'basic case'!C14)/'basic case'!C14</f>
        <v>0.20434997834292432</v>
      </c>
    </row>
    <row r="15" spans="1:9">
      <c r="A15" s="6" t="s">
        <v>18</v>
      </c>
      <c r="B15">
        <v>27197.8</v>
      </c>
      <c r="C15">
        <v>18891.3</v>
      </c>
      <c r="D15">
        <v>30.5411</v>
      </c>
      <c r="E15">
        <v>21635</v>
      </c>
      <c r="H15" s="2">
        <f>('basic case'!B15-B15)/'basic case'!B15</f>
        <v>3.2898339437471134E-2</v>
      </c>
      <c r="I15" s="2">
        <f>(C15-'basic case'!C15)/'basic case'!C15</f>
        <v>0.22286450376738043</v>
      </c>
    </row>
    <row r="16" spans="1:9">
      <c r="A16" s="6" t="s">
        <v>19</v>
      </c>
      <c r="B16">
        <v>29458.6</v>
      </c>
      <c r="C16">
        <v>18565.8</v>
      </c>
      <c r="D16">
        <v>36.976599999999998</v>
      </c>
      <c r="E16">
        <v>21603</v>
      </c>
      <c r="H16" s="2">
        <f>('basic case'!B16-B16)/'basic case'!B16</f>
        <v>3.9939251925264228E-2</v>
      </c>
      <c r="I16" s="2">
        <f>(C16-'basic case'!C16)/'basic case'!C16</f>
        <v>0.17183180377949175</v>
      </c>
    </row>
    <row r="17" spans="1:9">
      <c r="A17" s="6" t="s">
        <v>20</v>
      </c>
      <c r="B17">
        <v>30749.4</v>
      </c>
      <c r="C17">
        <v>17973.7</v>
      </c>
      <c r="D17">
        <v>41.547600000000003</v>
      </c>
      <c r="E17">
        <v>21637</v>
      </c>
      <c r="H17" s="2">
        <f>('basic case'!B17-B17)/'basic case'!B17</f>
        <v>2.7551659361302352E-2</v>
      </c>
      <c r="I17" s="2">
        <f>(C17-'basic case'!C17)/'basic case'!C17</f>
        <v>0.23389809564345834</v>
      </c>
    </row>
    <row r="18" spans="1:9">
      <c r="A18" s="6" t="s">
        <v>21</v>
      </c>
      <c r="B18">
        <v>32817.199999999997</v>
      </c>
      <c r="C18">
        <v>21306.2</v>
      </c>
      <c r="D18">
        <v>35.076000000000001</v>
      </c>
      <c r="E18">
        <v>21627</v>
      </c>
      <c r="H18" s="2">
        <f>('basic case'!B18-B18)/'basic case'!B18</f>
        <v>2.3861222984348451E-2</v>
      </c>
      <c r="I18" s="2">
        <f>(C18-'basic case'!C18)/'basic case'!C18</f>
        <v>0.22039121344903634</v>
      </c>
    </row>
    <row r="19" spans="1:9">
      <c r="A19" s="6" t="s">
        <v>22</v>
      </c>
      <c r="B19">
        <v>35569.800000000003</v>
      </c>
      <c r="C19">
        <v>20762.400000000001</v>
      </c>
      <c r="D19">
        <v>41.629300000000001</v>
      </c>
      <c r="E19">
        <v>21651</v>
      </c>
      <c r="H19" s="2">
        <f>('basic case'!B19-B19)/'basic case'!B19</f>
        <v>3.9326525486213661E-2</v>
      </c>
      <c r="I19" s="2">
        <f>(C19-'basic case'!C19)/'basic case'!C19</f>
        <v>0.21151153020259564</v>
      </c>
    </row>
    <row r="20" spans="1:9">
      <c r="A20" s="6" t="s">
        <v>23</v>
      </c>
      <c r="B20">
        <v>27038.3</v>
      </c>
      <c r="C20">
        <v>18457.5</v>
      </c>
      <c r="D20">
        <v>31.735700000000001</v>
      </c>
      <c r="E20">
        <v>21603</v>
      </c>
      <c r="H20" s="2">
        <f>('basic case'!B20-B20)/'basic case'!B20</f>
        <v>4.1195035460992936E-2</v>
      </c>
      <c r="I20" s="2">
        <f>(C20-'basic case'!C20)/'basic case'!C20</f>
        <v>0.22034671532846722</v>
      </c>
    </row>
    <row r="21" spans="1:9">
      <c r="A21" s="6" t="s">
        <v>24</v>
      </c>
      <c r="B21">
        <v>30259.7</v>
      </c>
      <c r="C21">
        <v>19156.8</v>
      </c>
      <c r="D21">
        <v>36.692</v>
      </c>
      <c r="E21">
        <v>21618</v>
      </c>
      <c r="H21" s="2">
        <f>('basic case'!B21-B21)/'basic case'!B21</f>
        <v>4.0160757221069682E-2</v>
      </c>
      <c r="I21" s="2">
        <f>(C21-'basic case'!C21)/'basic case'!C21</f>
        <v>0.17847387977066359</v>
      </c>
    </row>
    <row r="22" spans="1:9">
      <c r="A22" s="6" t="s">
        <v>25</v>
      </c>
      <c r="B22">
        <v>32045</v>
      </c>
      <c r="C22">
        <v>18482.8</v>
      </c>
      <c r="D22">
        <v>42.322200000000002</v>
      </c>
      <c r="E22">
        <v>21662</v>
      </c>
      <c r="H22" s="2">
        <f>('basic case'!B22-B22)/'basic case'!B22</f>
        <v>2.977731353225245E-2</v>
      </c>
      <c r="I22" s="2">
        <f>(C22-'basic case'!C22)/'basic case'!C22</f>
        <v>0.18601890412541147</v>
      </c>
    </row>
    <row r="23" spans="1:9">
      <c r="A23" s="6" t="s">
        <v>26</v>
      </c>
      <c r="B23">
        <v>30531.599999999999</v>
      </c>
      <c r="C23">
        <v>19261.900000000001</v>
      </c>
      <c r="D23">
        <v>36.911499999999997</v>
      </c>
      <c r="E23">
        <v>21631</v>
      </c>
      <c r="H23" s="2">
        <f>('basic case'!B23-B23)/'basic case'!B23</f>
        <v>3.5918292594358539E-2</v>
      </c>
      <c r="I23" s="2">
        <f>(C23-'basic case'!C23)/'basic case'!C23</f>
        <v>0.19499590540238743</v>
      </c>
    </row>
    <row r="24" spans="1:9">
      <c r="A24" s="6" t="s">
        <v>27</v>
      </c>
      <c r="B24">
        <v>28413.1</v>
      </c>
      <c r="C24">
        <v>18902.900000000001</v>
      </c>
      <c r="D24">
        <v>33.471299999999999</v>
      </c>
      <c r="E24">
        <v>21618</v>
      </c>
      <c r="H24" s="2">
        <f>('basic case'!B24-B24)/'basic case'!B24</f>
        <v>3.3087859957666152E-2</v>
      </c>
      <c r="I24" s="2">
        <f>(C24-'basic case'!C24)/'basic case'!C24</f>
        <v>0.23676083798955788</v>
      </c>
    </row>
    <row r="25" spans="1:9">
      <c r="A25" s="6" t="s">
        <v>28</v>
      </c>
      <c r="B25">
        <v>35352.6</v>
      </c>
      <c r="C25">
        <v>18850.5</v>
      </c>
      <c r="D25">
        <v>46.6785</v>
      </c>
      <c r="E25">
        <v>21603</v>
      </c>
      <c r="H25" s="2">
        <f>('basic case'!B25-B25)/'basic case'!B25</f>
        <v>3.8152736097772075E-2</v>
      </c>
      <c r="I25" s="2">
        <f>(C25-'basic case'!C25)/'basic case'!C25</f>
        <v>0.21147950822306058</v>
      </c>
    </row>
    <row r="26" spans="1:9">
      <c r="A26" s="6" t="s">
        <v>29</v>
      </c>
      <c r="B26">
        <v>30342.400000000001</v>
      </c>
      <c r="C26">
        <v>18527.400000000001</v>
      </c>
      <c r="D26">
        <v>38.939</v>
      </c>
      <c r="E26">
        <v>21658</v>
      </c>
      <c r="H26" s="2">
        <f>('basic case'!B26-B26)/'basic case'!B26</f>
        <v>4.4848286434707514E-2</v>
      </c>
      <c r="I26" s="2">
        <f>(C26-'basic case'!C26)/'basic case'!C26</f>
        <v>0.21760217661323727</v>
      </c>
    </row>
    <row r="27" spans="1:9">
      <c r="A27" s="6" t="s">
        <v>30</v>
      </c>
      <c r="B27">
        <v>30891.3</v>
      </c>
      <c r="C27">
        <v>19699.900000000001</v>
      </c>
      <c r="D27">
        <v>36.228400000000001</v>
      </c>
      <c r="E27">
        <v>21627</v>
      </c>
      <c r="H27" s="2">
        <f>('basic case'!B27-B27)/'basic case'!B27</f>
        <v>3.3747051942121145E-2</v>
      </c>
      <c r="I27" s="2">
        <f>(C27-'basic case'!C27)/'basic case'!C27</f>
        <v>0.21110161624482826</v>
      </c>
    </row>
    <row r="28" spans="1:9">
      <c r="A28" s="6" t="s">
        <v>31</v>
      </c>
      <c r="B28">
        <v>27349.599999999999</v>
      </c>
      <c r="C28">
        <v>18297.8</v>
      </c>
      <c r="D28">
        <v>33.096400000000003</v>
      </c>
      <c r="E28">
        <v>21605</v>
      </c>
      <c r="H28" s="2">
        <f>('basic case'!B28-B28)/'basic case'!B28</f>
        <v>4.7523524945845684E-2</v>
      </c>
      <c r="I28" s="2">
        <f>(C28-'basic case'!C28)/'basic case'!C28</f>
        <v>0.21029202632536292</v>
      </c>
    </row>
    <row r="29" spans="1:9">
      <c r="A29" s="6" t="s">
        <v>32</v>
      </c>
      <c r="B29">
        <v>32317.5</v>
      </c>
      <c r="C29">
        <v>20008</v>
      </c>
      <c r="D29">
        <v>38.089199999999998</v>
      </c>
      <c r="E29">
        <v>21626</v>
      </c>
      <c r="H29" s="2">
        <f>('basic case'!B29-B29)/'basic case'!B29</f>
        <v>3.3928704880053805E-2</v>
      </c>
      <c r="I29" s="2">
        <f>(C29-'basic case'!C29)/'basic case'!C29</f>
        <v>0.22949107131883936</v>
      </c>
    </row>
    <row r="30" spans="1:9">
      <c r="A30" s="6" t="s">
        <v>33</v>
      </c>
      <c r="B30">
        <v>34792.699999999997</v>
      </c>
      <c r="C30">
        <v>21375.8</v>
      </c>
      <c r="D30">
        <v>38.562600000000003</v>
      </c>
      <c r="E30">
        <v>21636</v>
      </c>
      <c r="H30" s="2">
        <f>('basic case'!B30-B30)/'basic case'!B30</f>
        <v>3.1418684735797585E-2</v>
      </c>
      <c r="I30" s="2">
        <f>(C30-'basic case'!C30)/'basic case'!C30</f>
        <v>0.21140920579867828</v>
      </c>
    </row>
    <row r="31" spans="1:9">
      <c r="A31" s="6" t="s">
        <v>34</v>
      </c>
      <c r="B31">
        <v>29340.5</v>
      </c>
      <c r="C31">
        <v>19785.099999999999</v>
      </c>
      <c r="D31">
        <v>32.567300000000003</v>
      </c>
      <c r="E31">
        <v>21641</v>
      </c>
      <c r="H31" s="2">
        <f>('basic case'!B31-B31)/'basic case'!B31</f>
        <v>2.4548770068054396E-2</v>
      </c>
      <c r="I31" s="2">
        <f>(C31-'basic case'!C31)/'basic case'!C31</f>
        <v>0.23743495446812765</v>
      </c>
    </row>
    <row r="32" spans="1:9">
      <c r="A32" s="6" t="s">
        <v>35</v>
      </c>
      <c r="B32">
        <v>31554.3</v>
      </c>
      <c r="C32">
        <v>18901.099999999999</v>
      </c>
      <c r="D32">
        <v>40.099899999999998</v>
      </c>
      <c r="E32">
        <v>21624</v>
      </c>
      <c r="H32" s="2">
        <f>('basic case'!B32-B32)/'basic case'!B32</f>
        <v>2.920002215152883E-2</v>
      </c>
      <c r="I32" s="2">
        <f>(C32-'basic case'!C32)/'basic case'!C32</f>
        <v>0.20917512187008194</v>
      </c>
    </row>
    <row r="33" spans="1:9">
      <c r="A33" s="6" t="s">
        <v>36</v>
      </c>
      <c r="B33">
        <v>32600.9</v>
      </c>
      <c r="C33">
        <v>20342.3</v>
      </c>
      <c r="D33">
        <v>37.6021</v>
      </c>
      <c r="E33">
        <v>21627</v>
      </c>
      <c r="H33" s="2">
        <f>('basic case'!B33-B33)/'basic case'!B33</f>
        <v>3.1504928493764371E-2</v>
      </c>
      <c r="I33" s="2">
        <f>(C33-'basic case'!C33)/'basic case'!C33</f>
        <v>0.20272563336979332</v>
      </c>
    </row>
    <row r="34" spans="1:9">
      <c r="B34" s="1">
        <f>AVERAGE(B2:B33)</f>
        <v>31949.134375000001</v>
      </c>
      <c r="C34" s="1">
        <f t="shared" ref="C34:E34" si="0">AVERAGE(C2:C33)</f>
        <v>19352.837500000001</v>
      </c>
      <c r="D34" s="5">
        <f t="shared" si="0"/>
        <v>38.985806249999989</v>
      </c>
      <c r="E34" s="1">
        <f t="shared" si="0"/>
        <v>21625.71875</v>
      </c>
      <c r="H34" s="3">
        <f t="shared" ref="H34:I34" si="1">AVERAGE(H2:H33)</f>
        <v>3.4657700883570071E-2</v>
      </c>
      <c r="I34" s="3">
        <f t="shared" si="1"/>
        <v>0.20957663281604652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19442</v>
      </c>
      <c r="D2">
        <v>45.832999999999998</v>
      </c>
      <c r="E2">
        <v>21646</v>
      </c>
      <c r="H2" s="2">
        <f>('basic case'!B2-B2)/'basic case'!B2</f>
        <v>3.7466009471759189E-2</v>
      </c>
      <c r="I2" s="2">
        <f>(C2-'basic case'!C2)/'basic case'!C2</f>
        <v>0.19515838522680476</v>
      </c>
    </row>
    <row r="3" spans="1:9">
      <c r="A3" s="6" t="s">
        <v>6</v>
      </c>
      <c r="B3">
        <v>32913.599999999999</v>
      </c>
      <c r="C3">
        <v>19174</v>
      </c>
      <c r="D3">
        <v>41.744399999999999</v>
      </c>
      <c r="E3">
        <v>21616</v>
      </c>
      <c r="H3" s="2">
        <f>('basic case'!B3-B3)/'basic case'!B3</f>
        <v>3.412048843331008E-2</v>
      </c>
      <c r="I3" s="2">
        <f>(C3-'basic case'!C3)/'basic case'!C3</f>
        <v>0.23322120672245128</v>
      </c>
    </row>
    <row r="4" spans="1:9">
      <c r="A4" s="6" t="s">
        <v>7</v>
      </c>
      <c r="B4">
        <v>34773.1</v>
      </c>
      <c r="C4">
        <v>20185.099999999999</v>
      </c>
      <c r="D4">
        <v>41.951799999999999</v>
      </c>
      <c r="E4">
        <v>21610</v>
      </c>
      <c r="H4" s="2">
        <f>('basic case'!B4-B4)/'basic case'!B4</f>
        <v>3.1346800971631131E-2</v>
      </c>
      <c r="I4" s="2">
        <f>(C4-'basic case'!C4)/'basic case'!C4</f>
        <v>0.18931069225375766</v>
      </c>
    </row>
    <row r="5" spans="1:9">
      <c r="A5" s="6" t="s">
        <v>8</v>
      </c>
      <c r="B5">
        <v>32846.1</v>
      </c>
      <c r="C5">
        <v>19238.5</v>
      </c>
      <c r="D5">
        <v>41.428199999999997</v>
      </c>
      <c r="E5">
        <v>21622</v>
      </c>
      <c r="H5" s="2">
        <f>('basic case'!B5-B5)/'basic case'!B5</f>
        <v>3.2860158824100982E-2</v>
      </c>
      <c r="I5" s="2">
        <f>(C5-'basic case'!C5)/'basic case'!C5</f>
        <v>0.18341247970080218</v>
      </c>
    </row>
    <row r="6" spans="1:9">
      <c r="A6" s="6" t="s">
        <v>9</v>
      </c>
      <c r="B6">
        <v>29335.599999999999</v>
      </c>
      <c r="C6">
        <v>18828.900000000001</v>
      </c>
      <c r="D6">
        <v>35.815600000000003</v>
      </c>
      <c r="E6">
        <v>21655</v>
      </c>
      <c r="H6" s="2">
        <f>('basic case'!B6-B6)/'basic case'!B6</f>
        <v>3.8334699229634533E-2</v>
      </c>
      <c r="I6" s="2">
        <f>(C6-'basic case'!C6)/'basic case'!C6</f>
        <v>0.21714706813965368</v>
      </c>
    </row>
    <row r="7" spans="1:9">
      <c r="A7" s="6" t="s">
        <v>10</v>
      </c>
      <c r="B7">
        <v>33068.199999999997</v>
      </c>
      <c r="C7">
        <v>18805.3</v>
      </c>
      <c r="D7">
        <v>43.131900000000002</v>
      </c>
      <c r="E7">
        <v>21640</v>
      </c>
      <c r="H7" s="2">
        <f>('basic case'!B7-B7)/'basic case'!B7</f>
        <v>3.3500514403292304E-2</v>
      </c>
      <c r="I7" s="2">
        <f>(C7-'basic case'!C7)/'basic case'!C7</f>
        <v>0.19698927468890229</v>
      </c>
    </row>
    <row r="8" spans="1:9">
      <c r="A8" s="6" t="s">
        <v>11</v>
      </c>
      <c r="B8">
        <v>32826.6</v>
      </c>
      <c r="C8">
        <v>19639.2</v>
      </c>
      <c r="D8">
        <v>40.172699999999999</v>
      </c>
      <c r="E8">
        <v>21622</v>
      </c>
      <c r="H8" s="2">
        <f>('basic case'!B8-B8)/'basic case'!B8</f>
        <v>3.4068572639211016E-2</v>
      </c>
      <c r="I8" s="2">
        <f>(C8-'basic case'!C8)/'basic case'!C8</f>
        <v>0.23323076923076927</v>
      </c>
    </row>
    <row r="9" spans="1:9">
      <c r="A9" s="6" t="s">
        <v>12</v>
      </c>
      <c r="B9">
        <v>30637.9</v>
      </c>
      <c r="C9">
        <v>18513.599999999999</v>
      </c>
      <c r="D9">
        <v>39.573</v>
      </c>
      <c r="E9">
        <v>21647</v>
      </c>
      <c r="H9" s="2">
        <f>('basic case'!B9-B9)/'basic case'!B9</f>
        <v>3.766372459716677E-2</v>
      </c>
      <c r="I9" s="2">
        <f>(C9-'basic case'!C9)/'basic case'!C9</f>
        <v>0.22266543389248439</v>
      </c>
    </row>
    <row r="10" spans="1:9">
      <c r="A10" s="6" t="s">
        <v>13</v>
      </c>
      <c r="B10">
        <v>42266.5</v>
      </c>
      <c r="C10">
        <v>19881.2</v>
      </c>
      <c r="D10">
        <v>52.962400000000002</v>
      </c>
      <c r="E10">
        <v>21603</v>
      </c>
      <c r="H10" s="2">
        <f>('basic case'!B10-B10)/'basic case'!B10</f>
        <v>3.5454049625628391E-2</v>
      </c>
      <c r="I10" s="2">
        <f>(C10-'basic case'!C10)/'basic case'!C10</f>
        <v>0.20557149007646563</v>
      </c>
    </row>
    <row r="11" spans="1:9">
      <c r="A11" s="6" t="s">
        <v>14</v>
      </c>
      <c r="B11">
        <v>30926.1</v>
      </c>
      <c r="C11">
        <v>19260.7</v>
      </c>
      <c r="D11">
        <v>37.720100000000002</v>
      </c>
      <c r="E11">
        <v>21639</v>
      </c>
      <c r="H11" s="2">
        <f>('basic case'!B11-B11)/'basic case'!B11</f>
        <v>3.2225660989050622E-2</v>
      </c>
      <c r="I11" s="2">
        <f>(C11-'basic case'!C11)/'basic case'!C11</f>
        <v>0.21318837749825212</v>
      </c>
    </row>
    <row r="12" spans="1:9">
      <c r="A12" s="6" t="s">
        <v>15</v>
      </c>
      <c r="B12">
        <v>38269.300000000003</v>
      </c>
      <c r="C12">
        <v>20459.900000000001</v>
      </c>
      <c r="D12">
        <v>46.536900000000003</v>
      </c>
      <c r="E12">
        <v>21648</v>
      </c>
      <c r="H12" s="2">
        <f>('basic case'!B12-B12)/'basic case'!B12</f>
        <v>2.7204209509525974E-2</v>
      </c>
      <c r="I12" s="2">
        <f>(C12-'basic case'!C12)/'basic case'!C12</f>
        <v>0.23328189610483566</v>
      </c>
    </row>
    <row r="13" spans="1:9">
      <c r="A13" s="6" t="s">
        <v>16</v>
      </c>
      <c r="B13">
        <v>28693.7</v>
      </c>
      <c r="C13">
        <v>19513.8</v>
      </c>
      <c r="D13">
        <v>31.992799999999999</v>
      </c>
      <c r="E13">
        <v>21619</v>
      </c>
      <c r="H13" s="2">
        <f>('basic case'!B13-B13)/'basic case'!B13</f>
        <v>3.92391246115932E-2</v>
      </c>
      <c r="I13" s="2">
        <f>(C13-'basic case'!C13)/'basic case'!C13</f>
        <v>0.20234383664616939</v>
      </c>
    </row>
    <row r="14" spans="1:9">
      <c r="A14" s="6" t="s">
        <v>17</v>
      </c>
      <c r="B14">
        <v>31539.200000000001</v>
      </c>
      <c r="C14">
        <v>19476</v>
      </c>
      <c r="D14">
        <v>38.248399999999997</v>
      </c>
      <c r="E14">
        <v>21659</v>
      </c>
      <c r="H14" s="2">
        <f>('basic case'!B14-B14)/'basic case'!B14</f>
        <v>3.1491154532361731E-2</v>
      </c>
      <c r="I14" s="2">
        <f>(C14-'basic case'!C14)/'basic case'!C14</f>
        <v>0.20512344533135327</v>
      </c>
    </row>
    <row r="15" spans="1:9">
      <c r="A15" s="6" t="s">
        <v>18</v>
      </c>
      <c r="B15">
        <v>27197.8</v>
      </c>
      <c r="C15">
        <v>18891.2</v>
      </c>
      <c r="D15">
        <v>30.5413</v>
      </c>
      <c r="E15">
        <v>21634</v>
      </c>
      <c r="H15" s="2">
        <f>('basic case'!B15-B15)/'basic case'!B15</f>
        <v>3.2898339437471134E-2</v>
      </c>
      <c r="I15" s="2">
        <f>(C15-'basic case'!C15)/'basic case'!C15</f>
        <v>0.22285803060511128</v>
      </c>
    </row>
    <row r="16" spans="1:9">
      <c r="A16" s="6" t="s">
        <v>19</v>
      </c>
      <c r="B16">
        <v>29499.599999999999</v>
      </c>
      <c r="C16">
        <v>18580.7</v>
      </c>
      <c r="D16">
        <v>37.013599999999997</v>
      </c>
      <c r="E16">
        <v>21632</v>
      </c>
      <c r="H16" s="2">
        <f>('basic case'!B16-B16)/'basic case'!B16</f>
        <v>3.8603055002427972E-2</v>
      </c>
      <c r="I16" s="2">
        <f>(C16-'basic case'!C16)/'basic case'!C16</f>
        <v>0.17277225847987182</v>
      </c>
    </row>
    <row r="17" spans="1:9">
      <c r="A17" s="6" t="s">
        <v>20</v>
      </c>
      <c r="B17">
        <v>30605.9</v>
      </c>
      <c r="C17">
        <v>18007.8</v>
      </c>
      <c r="D17">
        <v>41.162300000000002</v>
      </c>
      <c r="E17">
        <v>21602</v>
      </c>
      <c r="H17" s="2">
        <f>('basic case'!B17-B17)/'basic case'!B17</f>
        <v>3.2089840167485666E-2</v>
      </c>
      <c r="I17" s="2">
        <f>(C17-'basic case'!C17)/'basic case'!C17</f>
        <v>0.23623906745568621</v>
      </c>
    </row>
    <row r="18" spans="1:9">
      <c r="A18" s="6" t="s">
        <v>21</v>
      </c>
      <c r="B18">
        <v>32817.199999999997</v>
      </c>
      <c r="C18">
        <v>21311.8</v>
      </c>
      <c r="D18">
        <v>35.059100000000001</v>
      </c>
      <c r="E18">
        <v>21648</v>
      </c>
      <c r="H18" s="2">
        <f>('basic case'!B18-B18)/'basic case'!B18</f>
        <v>2.3861222984348451E-2</v>
      </c>
      <c r="I18" s="2">
        <f>(C18-'basic case'!C18)/'basic case'!C18</f>
        <v>0.22071197411003232</v>
      </c>
    </row>
    <row r="19" spans="1:9">
      <c r="A19" s="6" t="s">
        <v>22</v>
      </c>
      <c r="B19">
        <v>35569.800000000003</v>
      </c>
      <c r="C19">
        <v>20826.900000000001</v>
      </c>
      <c r="D19">
        <v>41.447800000000001</v>
      </c>
      <c r="E19">
        <v>21655</v>
      </c>
      <c r="H19" s="2">
        <f>('basic case'!B19-B19)/'basic case'!B19</f>
        <v>3.9326525486213661E-2</v>
      </c>
      <c r="I19" s="2">
        <f>(C19-'basic case'!C19)/'basic case'!C19</f>
        <v>0.21527518438987975</v>
      </c>
    </row>
    <row r="20" spans="1:9">
      <c r="A20" s="6" t="s">
        <v>23</v>
      </c>
      <c r="B20">
        <v>27038.3</v>
      </c>
      <c r="C20">
        <v>18461.7</v>
      </c>
      <c r="D20">
        <v>31.720099999999999</v>
      </c>
      <c r="E20">
        <v>21603</v>
      </c>
      <c r="H20" s="2">
        <f>('basic case'!B20-B20)/'basic case'!B20</f>
        <v>4.1195035460992936E-2</v>
      </c>
      <c r="I20" s="2">
        <f>(C20-'basic case'!C20)/'basic case'!C20</f>
        <v>0.22062440495080937</v>
      </c>
    </row>
    <row r="21" spans="1:9">
      <c r="A21" s="6" t="s">
        <v>24</v>
      </c>
      <c r="B21">
        <v>30094.9</v>
      </c>
      <c r="C21">
        <v>19165.599999999999</v>
      </c>
      <c r="D21">
        <v>36.316000000000003</v>
      </c>
      <c r="E21">
        <v>21611</v>
      </c>
      <c r="H21" s="2">
        <f>('basic case'!B21-B21)/'basic case'!B21</f>
        <v>4.5388221710471986E-2</v>
      </c>
      <c r="I21" s="2">
        <f>(C21-'basic case'!C21)/'basic case'!C21</f>
        <v>0.17901523167400762</v>
      </c>
    </row>
    <row r="22" spans="1:9">
      <c r="A22" s="6" t="s">
        <v>25</v>
      </c>
      <c r="B22">
        <v>32045</v>
      </c>
      <c r="C22">
        <v>18507.599999999999</v>
      </c>
      <c r="D22">
        <v>42.244999999999997</v>
      </c>
      <c r="E22">
        <v>21609</v>
      </c>
      <c r="H22" s="2">
        <f>('basic case'!B22-B22)/'basic case'!B22</f>
        <v>2.977731353225245E-2</v>
      </c>
      <c r="I22" s="2">
        <f>(C22-'basic case'!C22)/'basic case'!C22</f>
        <v>0.18761029010709765</v>
      </c>
    </row>
    <row r="23" spans="1:9">
      <c r="A23" s="6" t="s">
        <v>26</v>
      </c>
      <c r="B23">
        <v>30404.1</v>
      </c>
      <c r="C23">
        <v>19294.900000000001</v>
      </c>
      <c r="D23">
        <v>36.538400000000003</v>
      </c>
      <c r="E23">
        <v>21648</v>
      </c>
      <c r="H23" s="2">
        <f>('basic case'!B23-B23)/'basic case'!B23</f>
        <v>3.9944299017022906E-2</v>
      </c>
      <c r="I23" s="2">
        <f>(C23-'basic case'!C23)/'basic case'!C23</f>
        <v>0.19704320420875018</v>
      </c>
    </row>
    <row r="24" spans="1:9">
      <c r="A24" s="6" t="s">
        <v>27</v>
      </c>
      <c r="B24">
        <v>28413.1</v>
      </c>
      <c r="C24">
        <v>18976.400000000001</v>
      </c>
      <c r="D24">
        <v>33.212499999999999</v>
      </c>
      <c r="E24">
        <v>21634</v>
      </c>
      <c r="H24" s="2">
        <f>('basic case'!B24-B24)/'basic case'!B24</f>
        <v>3.3087859957666152E-2</v>
      </c>
      <c r="I24" s="2">
        <f>(C24-'basic case'!C24)/'basic case'!C24</f>
        <v>0.2415697255989846</v>
      </c>
    </row>
    <row r="25" spans="1:9">
      <c r="A25" s="6" t="s">
        <v>28</v>
      </c>
      <c r="B25">
        <v>35352.6</v>
      </c>
      <c r="C25">
        <v>18891.099999999999</v>
      </c>
      <c r="D25">
        <v>46.563899999999997</v>
      </c>
      <c r="E25">
        <v>21617</v>
      </c>
      <c r="H25" s="2">
        <f>('basic case'!B25-B25)/'basic case'!B25</f>
        <v>3.8152736097772075E-2</v>
      </c>
      <c r="I25" s="2">
        <f>(C25-'basic case'!C25)/'basic case'!C25</f>
        <v>0.21408877949087071</v>
      </c>
    </row>
    <row r="26" spans="1:9">
      <c r="A26" s="6" t="s">
        <v>29</v>
      </c>
      <c r="B26">
        <v>30342.400000000001</v>
      </c>
      <c r="C26">
        <v>18527.599999999999</v>
      </c>
      <c r="D26">
        <v>38.938299999999998</v>
      </c>
      <c r="E26">
        <v>21650</v>
      </c>
      <c r="H26" s="2">
        <f>('basic case'!B26-B26)/'basic case'!B26</f>
        <v>4.4848286434707514E-2</v>
      </c>
      <c r="I26" s="2">
        <f>(C26-'basic case'!C26)/'basic case'!C26</f>
        <v>0.21761532041297815</v>
      </c>
    </row>
    <row r="27" spans="1:9">
      <c r="A27" s="6" t="s">
        <v>30</v>
      </c>
      <c r="B27">
        <v>30891.3</v>
      </c>
      <c r="C27">
        <v>19704.8</v>
      </c>
      <c r="D27">
        <v>36.212600000000002</v>
      </c>
      <c r="E27">
        <v>21726</v>
      </c>
      <c r="H27" s="2">
        <f>('basic case'!B27-B27)/'basic case'!B27</f>
        <v>3.3747051942121145E-2</v>
      </c>
      <c r="I27" s="2">
        <f>(C27-'basic case'!C27)/'basic case'!C27</f>
        <v>0.21140285624704133</v>
      </c>
    </row>
    <row r="28" spans="1:9">
      <c r="A28" s="6" t="s">
        <v>31</v>
      </c>
      <c r="B28">
        <v>27349.599999999999</v>
      </c>
      <c r="C28">
        <v>18303.099999999999</v>
      </c>
      <c r="D28">
        <v>33.077199999999998</v>
      </c>
      <c r="E28">
        <v>21603</v>
      </c>
      <c r="H28" s="2">
        <f>('basic case'!B28-B28)/'basic case'!B28</f>
        <v>4.7523524945845684E-2</v>
      </c>
      <c r="I28" s="2">
        <f>(C28-'basic case'!C28)/'basic case'!C28</f>
        <v>0.21064259020405454</v>
      </c>
    </row>
    <row r="29" spans="1:9">
      <c r="A29" s="6" t="s">
        <v>32</v>
      </c>
      <c r="B29">
        <v>32317.5</v>
      </c>
      <c r="C29">
        <v>20193.2</v>
      </c>
      <c r="D29">
        <v>37.516100000000002</v>
      </c>
      <c r="E29">
        <v>21610</v>
      </c>
      <c r="H29" s="2">
        <f>('basic case'!B29-B29)/'basic case'!B29</f>
        <v>3.3928704880053805E-2</v>
      </c>
      <c r="I29" s="2">
        <f>(C29-'basic case'!C29)/'basic case'!C29</f>
        <v>0.2408716064252093</v>
      </c>
    </row>
    <row r="30" spans="1:9">
      <c r="A30" s="6" t="s">
        <v>33</v>
      </c>
      <c r="B30">
        <v>34792.699999999997</v>
      </c>
      <c r="C30">
        <v>21376.6</v>
      </c>
      <c r="D30">
        <v>38.560099999999998</v>
      </c>
      <c r="E30">
        <v>21603</v>
      </c>
      <c r="H30" s="2">
        <f>('basic case'!B30-B30)/'basic case'!B30</f>
        <v>3.1418684735797585E-2</v>
      </c>
      <c r="I30" s="2">
        <f>(C30-'basic case'!C30)/'basic case'!C30</f>
        <v>0.2114545433937455</v>
      </c>
    </row>
    <row r="31" spans="1:9">
      <c r="A31" s="6" t="s">
        <v>34</v>
      </c>
      <c r="B31">
        <v>29340.5</v>
      </c>
      <c r="C31">
        <v>19938.599999999999</v>
      </c>
      <c r="D31">
        <v>32.044199999999996</v>
      </c>
      <c r="E31">
        <v>21658</v>
      </c>
      <c r="H31" s="2">
        <f>('basic case'!B31-B31)/'basic case'!B31</f>
        <v>2.4548770068054396E-2</v>
      </c>
      <c r="I31" s="2">
        <f>(C31-'basic case'!C31)/'basic case'!C31</f>
        <v>0.24703542479735813</v>
      </c>
    </row>
    <row r="32" spans="1:9">
      <c r="A32" s="6" t="s">
        <v>35</v>
      </c>
      <c r="B32">
        <v>31554.3</v>
      </c>
      <c r="C32">
        <v>18919.7</v>
      </c>
      <c r="D32">
        <v>40.040999999999997</v>
      </c>
      <c r="E32">
        <v>21640</v>
      </c>
      <c r="H32" s="2">
        <f>('basic case'!B32-B32)/'basic case'!B32</f>
        <v>2.920002215152883E-2</v>
      </c>
      <c r="I32" s="2">
        <f>(C32-'basic case'!C32)/'basic case'!C32</f>
        <v>0.2103650344818763</v>
      </c>
    </row>
    <row r="33" spans="1:9">
      <c r="A33" s="6" t="s">
        <v>36</v>
      </c>
      <c r="B33">
        <v>32600.9</v>
      </c>
      <c r="C33">
        <v>20474.5</v>
      </c>
      <c r="D33">
        <v>37.1965</v>
      </c>
      <c r="E33">
        <v>21626</v>
      </c>
      <c r="H33" s="2">
        <f>('basic case'!B33-B33)/'basic case'!B33</f>
        <v>3.1504928493764371E-2</v>
      </c>
      <c r="I33" s="2">
        <f>(C33-'basic case'!C33)/'basic case'!C33</f>
        <v>0.21054187483371273</v>
      </c>
    </row>
    <row r="34" spans="1:9">
      <c r="B34" s="1">
        <f>AVERAGE(B2:B33)</f>
        <v>31944.253125000003</v>
      </c>
      <c r="C34" s="1">
        <f>AVERAGE(C2:C33)</f>
        <v>19399.124999999996</v>
      </c>
      <c r="D34" s="5">
        <f>AVERAGE(D2:D33)</f>
        <v>38.828662499999993</v>
      </c>
      <c r="E34" s="1">
        <f>AVERAGE(E2:E33)</f>
        <v>21632.34375</v>
      </c>
      <c r="H34" s="3">
        <f t="shared" ref="H34:I34" si="0">AVERAGE(H2:H33)</f>
        <v>3.4875612198258257E-2</v>
      </c>
      <c r="I34" s="3">
        <f t="shared" si="0"/>
        <v>0.2124494299181181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36042.9</v>
      </c>
      <c r="C2">
        <v>19461.8</v>
      </c>
      <c r="D2">
        <v>46.003799999999998</v>
      </c>
      <c r="E2">
        <v>21603</v>
      </c>
      <c r="H2" s="2">
        <f>('basic case'!B2-B2)/'basic case'!B2</f>
        <v>3.343809835397351E-2</v>
      </c>
      <c r="I2" s="2">
        <f>(C2-'basic case'!C2)/'basic case'!C2</f>
        <v>0.19637555095190967</v>
      </c>
    </row>
    <row r="3" spans="1:9">
      <c r="A3" s="6" t="s">
        <v>6</v>
      </c>
      <c r="B3">
        <v>32913.599999999999</v>
      </c>
      <c r="C3">
        <v>19181.099999999999</v>
      </c>
      <c r="D3">
        <v>41.722799999999999</v>
      </c>
      <c r="E3">
        <v>21603</v>
      </c>
      <c r="H3" s="2">
        <f>('basic case'!B3-B3)/'basic case'!B3</f>
        <v>3.412048843331008E-2</v>
      </c>
      <c r="I3" s="2">
        <f>(C3-'basic case'!C3)/'basic case'!C3</f>
        <v>0.23367786003254451</v>
      </c>
    </row>
    <row r="4" spans="1:9">
      <c r="A4" s="6" t="s">
        <v>7</v>
      </c>
      <c r="B4">
        <v>34773.1</v>
      </c>
      <c r="C4">
        <v>20255.5</v>
      </c>
      <c r="D4">
        <v>41.749600000000001</v>
      </c>
      <c r="E4">
        <v>21616</v>
      </c>
      <c r="H4" s="2">
        <f>('basic case'!B4-B4)/'basic case'!B4</f>
        <v>3.1346800971631131E-2</v>
      </c>
      <c r="I4" s="2">
        <f>(C4-'basic case'!C4)/'basic case'!C4</f>
        <v>0.19345867629816002</v>
      </c>
    </row>
    <row r="5" spans="1:9">
      <c r="A5" s="6" t="s">
        <v>8</v>
      </c>
      <c r="B5">
        <v>32819.300000000003</v>
      </c>
      <c r="C5">
        <v>19250.900000000001</v>
      </c>
      <c r="D5">
        <v>41.342700000000001</v>
      </c>
      <c r="E5">
        <v>21627</v>
      </c>
      <c r="H5" s="2">
        <f>('basic case'!B5-B5)/'basic case'!B5</f>
        <v>3.364927374926744E-2</v>
      </c>
      <c r="I5" s="2">
        <f>(C5-'basic case'!C5)/'basic case'!C5</f>
        <v>0.18417523743910255</v>
      </c>
    </row>
    <row r="6" spans="1:9">
      <c r="A6" s="6" t="s">
        <v>9</v>
      </c>
      <c r="B6">
        <v>29335.599999999999</v>
      </c>
      <c r="C6">
        <v>18927.599999999999</v>
      </c>
      <c r="D6">
        <v>35.479300000000002</v>
      </c>
      <c r="E6">
        <v>21654</v>
      </c>
      <c r="H6" s="2">
        <f>('basic case'!B6-B6)/'basic case'!B6</f>
        <v>3.8334699229634533E-2</v>
      </c>
      <c r="I6" s="2">
        <f>(C6-'basic case'!C6)/'basic case'!C6</f>
        <v>0.22352728236488087</v>
      </c>
    </row>
    <row r="7" spans="1:9">
      <c r="A7" s="6" t="s">
        <v>10</v>
      </c>
      <c r="B7">
        <v>33068.199999999997</v>
      </c>
      <c r="C7">
        <v>18831.400000000001</v>
      </c>
      <c r="D7">
        <v>43.052900000000001</v>
      </c>
      <c r="E7">
        <v>21627</v>
      </c>
      <c r="H7" s="2">
        <f>('basic case'!B7-B7)/'basic case'!B7</f>
        <v>3.3500514403292304E-2</v>
      </c>
      <c r="I7" s="2">
        <f>(C7-'basic case'!C7)/'basic case'!C7</f>
        <v>0.19865058400432842</v>
      </c>
    </row>
    <row r="8" spans="1:9">
      <c r="A8" s="6" t="s">
        <v>11</v>
      </c>
      <c r="B8">
        <v>32826.6</v>
      </c>
      <c r="C8">
        <v>19707.099999999999</v>
      </c>
      <c r="D8">
        <v>39.965800000000002</v>
      </c>
      <c r="E8">
        <v>21654</v>
      </c>
      <c r="H8" s="2">
        <f>('basic case'!B8-B8)/'basic case'!B8</f>
        <v>3.4068572639211016E-2</v>
      </c>
      <c r="I8" s="2">
        <f>(C8-'basic case'!C8)/'basic case'!C8</f>
        <v>0.2374945054945054</v>
      </c>
    </row>
    <row r="9" spans="1:9">
      <c r="A9" s="6" t="s">
        <v>12</v>
      </c>
      <c r="B9">
        <v>30637.9</v>
      </c>
      <c r="C9">
        <v>18598.2</v>
      </c>
      <c r="D9">
        <v>39.296700000000001</v>
      </c>
      <c r="E9">
        <v>21603</v>
      </c>
      <c r="H9" s="2">
        <f>('basic case'!B9-B9)/'basic case'!B9</f>
        <v>3.766372459716677E-2</v>
      </c>
      <c r="I9" s="2">
        <f>(C9-'basic case'!C9)/'basic case'!C9</f>
        <v>0.22825254259675082</v>
      </c>
    </row>
    <row r="10" spans="1:9">
      <c r="A10" s="6" t="s">
        <v>13</v>
      </c>
      <c r="B10">
        <v>42266.5</v>
      </c>
      <c r="C10">
        <v>19894.900000000001</v>
      </c>
      <c r="D10">
        <v>52.9298</v>
      </c>
      <c r="E10">
        <v>21605</v>
      </c>
      <c r="H10" s="2">
        <f>('basic case'!B10-B10)/'basic case'!B10</f>
        <v>3.5454049625628391E-2</v>
      </c>
      <c r="I10" s="2">
        <f>(C10-'basic case'!C10)/'basic case'!C10</f>
        <v>0.20640224120889469</v>
      </c>
    </row>
    <row r="11" spans="1:9">
      <c r="A11" s="6" t="s">
        <v>14</v>
      </c>
      <c r="B11">
        <v>30926.1</v>
      </c>
      <c r="C11">
        <v>19270.7</v>
      </c>
      <c r="D11">
        <v>37.688000000000002</v>
      </c>
      <c r="E11">
        <v>21624</v>
      </c>
      <c r="H11" s="2">
        <f>('basic case'!B11-B11)/'basic case'!B11</f>
        <v>3.2225660989050622E-2</v>
      </c>
      <c r="I11" s="2">
        <f>(C11-'basic case'!C11)/'basic case'!C11</f>
        <v>0.21381825511303157</v>
      </c>
    </row>
    <row r="12" spans="1:9">
      <c r="A12" s="6" t="s">
        <v>15</v>
      </c>
      <c r="B12">
        <v>38269.300000000003</v>
      </c>
      <c r="C12">
        <v>20476.2</v>
      </c>
      <c r="D12">
        <v>46.494399999999999</v>
      </c>
      <c r="E12">
        <v>21639</v>
      </c>
      <c r="H12" s="2">
        <f>('basic case'!B12-B12)/'basic case'!B12</f>
        <v>2.7204209509525974E-2</v>
      </c>
      <c r="I12" s="2">
        <f>(C12-'basic case'!C12)/'basic case'!C12</f>
        <v>0.23426442753981372</v>
      </c>
    </row>
    <row r="13" spans="1:9">
      <c r="A13" s="6" t="s">
        <v>16</v>
      </c>
      <c r="B13">
        <v>28693.7</v>
      </c>
      <c r="C13">
        <v>19519</v>
      </c>
      <c r="D13">
        <v>31.974599999999999</v>
      </c>
      <c r="E13">
        <v>21646</v>
      </c>
      <c r="H13" s="2">
        <f>('basic case'!B13-B13)/'basic case'!B13</f>
        <v>3.92391246115932E-2</v>
      </c>
      <c r="I13" s="2">
        <f>(C13-'basic case'!C13)/'basic case'!C13</f>
        <v>0.20266423492587715</v>
      </c>
    </row>
    <row r="14" spans="1:9">
      <c r="A14" s="6" t="s">
        <v>17</v>
      </c>
      <c r="B14">
        <v>31539.200000000001</v>
      </c>
      <c r="C14">
        <v>19592.2</v>
      </c>
      <c r="D14">
        <v>37.8797</v>
      </c>
      <c r="E14">
        <v>21603</v>
      </c>
      <c r="H14" s="2">
        <f>('basic case'!B14-B14)/'basic case'!B14</f>
        <v>3.1491154532361731E-2</v>
      </c>
      <c r="I14" s="2">
        <f>(C14-'basic case'!C14)/'basic case'!C14</f>
        <v>0.21231359445578868</v>
      </c>
    </row>
    <row r="15" spans="1:9">
      <c r="A15" s="6" t="s">
        <v>18</v>
      </c>
      <c r="B15">
        <v>27197.8</v>
      </c>
      <c r="C15">
        <v>18891.7</v>
      </c>
      <c r="D15">
        <v>30.5395</v>
      </c>
      <c r="E15">
        <v>21640</v>
      </c>
      <c r="H15" s="2">
        <f>('basic case'!B15-B15)/'basic case'!B15</f>
        <v>3.2898339437471134E-2</v>
      </c>
      <c r="I15" s="2">
        <f>(C15-'basic case'!C15)/'basic case'!C15</f>
        <v>0.22289039641645744</v>
      </c>
    </row>
    <row r="16" spans="1:9">
      <c r="A16" s="6" t="s">
        <v>19</v>
      </c>
      <c r="B16">
        <v>29458.6</v>
      </c>
      <c r="C16">
        <v>18588.599999999999</v>
      </c>
      <c r="D16">
        <v>36.899299999999997</v>
      </c>
      <c r="E16">
        <v>21617</v>
      </c>
      <c r="H16" s="2">
        <f>('basic case'!B16-B16)/'basic case'!B16</f>
        <v>3.9939251925264228E-2</v>
      </c>
      <c r="I16" s="2">
        <f>(C16-'basic case'!C16)/'basic case'!C16</f>
        <v>0.17327088882436845</v>
      </c>
    </row>
    <row r="17" spans="1:9">
      <c r="A17" s="6" t="s">
        <v>20</v>
      </c>
      <c r="B17">
        <v>30749.4</v>
      </c>
      <c r="C17">
        <v>18177.8</v>
      </c>
      <c r="D17">
        <v>40.883899999999997</v>
      </c>
      <c r="E17">
        <v>21630</v>
      </c>
      <c r="H17" s="2">
        <f>('basic case'!B17-B17)/'basic case'!B17</f>
        <v>2.7551659361302352E-2</v>
      </c>
      <c r="I17" s="2">
        <f>(C17-'basic case'!C17)/'basic case'!C17</f>
        <v>0.24790960141694005</v>
      </c>
    </row>
    <row r="18" spans="1:9">
      <c r="A18" s="6" t="s">
        <v>21</v>
      </c>
      <c r="B18">
        <v>32817.199999999997</v>
      </c>
      <c r="C18">
        <v>21321</v>
      </c>
      <c r="D18">
        <v>35.030900000000003</v>
      </c>
      <c r="E18">
        <v>21630</v>
      </c>
      <c r="H18" s="2">
        <f>('basic case'!B18-B18)/'basic case'!B18</f>
        <v>2.3861222984348451E-2</v>
      </c>
      <c r="I18" s="2">
        <f>(C18-'basic case'!C18)/'basic case'!C18</f>
        <v>0.22123893805309736</v>
      </c>
    </row>
    <row r="19" spans="1:9">
      <c r="A19" s="6" t="s">
        <v>22</v>
      </c>
      <c r="B19">
        <v>22235</v>
      </c>
      <c r="C19">
        <v>21125.599999999999</v>
      </c>
      <c r="D19">
        <v>4.9893299999999998</v>
      </c>
      <c r="E19">
        <v>21702</v>
      </c>
      <c r="H19" s="2">
        <f>('basic case'!B19-B19)/'basic case'!B19</f>
        <v>0.39947442195868299</v>
      </c>
      <c r="I19" s="2">
        <f>(C19-'basic case'!C19)/'basic case'!C19</f>
        <v>0.23270469610680611</v>
      </c>
    </row>
    <row r="20" spans="1:9">
      <c r="A20" s="6" t="s">
        <v>23</v>
      </c>
      <c r="B20">
        <v>27038.3</v>
      </c>
      <c r="C20">
        <v>18471.3</v>
      </c>
      <c r="D20">
        <v>31.6845</v>
      </c>
      <c r="E20">
        <v>21642</v>
      </c>
      <c r="H20" s="2">
        <f>('basic case'!B20-B20)/'basic case'!B20</f>
        <v>4.1195035460992936E-2</v>
      </c>
      <c r="I20" s="2">
        <f>(C20-'basic case'!C20)/'basic case'!C20</f>
        <v>0.22125912408759124</v>
      </c>
    </row>
    <row r="21" spans="1:9">
      <c r="A21" s="6" t="s">
        <v>24</v>
      </c>
      <c r="B21">
        <v>30094.9</v>
      </c>
      <c r="C21">
        <v>19189.900000000001</v>
      </c>
      <c r="D21">
        <v>36.235199999999999</v>
      </c>
      <c r="E21">
        <v>21705</v>
      </c>
      <c r="H21" s="2">
        <f>('basic case'!B21-B21)/'basic case'!B21</f>
        <v>4.5388221710471986E-2</v>
      </c>
      <c r="I21" s="2">
        <f>(C21-'basic case'!C21)/'basic case'!C21</f>
        <v>0.18051010113437838</v>
      </c>
    </row>
    <row r="22" spans="1:9">
      <c r="A22" s="6" t="s">
        <v>25</v>
      </c>
      <c r="B22">
        <v>18861.5</v>
      </c>
      <c r="C22">
        <v>18511.900000000001</v>
      </c>
      <c r="D22">
        <v>1.8536600000000001</v>
      </c>
      <c r="E22">
        <v>21614</v>
      </c>
      <c r="H22" s="2">
        <f>('basic case'!B22-B22)/'basic case'!B22</f>
        <v>0.42893258852203398</v>
      </c>
      <c r="I22" s="2">
        <f>(C22-'basic case'!C22)/'basic case'!C22</f>
        <v>0.18788621590230956</v>
      </c>
    </row>
    <row r="23" spans="1:9">
      <c r="A23" s="6" t="s">
        <v>26</v>
      </c>
      <c r="B23">
        <v>30531.599999999999</v>
      </c>
      <c r="C23">
        <v>19307.7</v>
      </c>
      <c r="D23">
        <v>36.761699999999998</v>
      </c>
      <c r="E23">
        <v>21710</v>
      </c>
      <c r="H23" s="2">
        <f>('basic case'!B23-B23)/'basic case'!B23</f>
        <v>3.5918292594358539E-2</v>
      </c>
      <c r="I23" s="2">
        <f>(C23-'basic case'!C23)/'basic case'!C23</f>
        <v>0.1978373079881878</v>
      </c>
    </row>
    <row r="24" spans="1:9">
      <c r="A24" s="6" t="s">
        <v>27</v>
      </c>
      <c r="B24">
        <v>19238.900000000001</v>
      </c>
      <c r="C24">
        <v>19096.5</v>
      </c>
      <c r="D24">
        <v>0.74024900000000005</v>
      </c>
      <c r="E24">
        <v>21641</v>
      </c>
      <c r="H24" s="2">
        <f>('basic case'!B24-B24)/'basic case'!B24</f>
        <v>0.34529051842071229</v>
      </c>
      <c r="I24" s="2">
        <f>(C24-'basic case'!C24)/'basic case'!C24</f>
        <v>0.2494275133798301</v>
      </c>
    </row>
    <row r="25" spans="1:9">
      <c r="A25" s="6" t="s">
        <v>28</v>
      </c>
      <c r="B25">
        <v>35352.6</v>
      </c>
      <c r="C25">
        <v>19572.7</v>
      </c>
      <c r="D25">
        <v>44.635800000000003</v>
      </c>
      <c r="E25">
        <v>21645</v>
      </c>
      <c r="H25" s="2">
        <f>('basic case'!B25-B25)/'basic case'!B25</f>
        <v>3.8152736097772075E-2</v>
      </c>
      <c r="I25" s="2">
        <f>(C25-'basic case'!C25)/'basic case'!C25</f>
        <v>0.25789368826277809</v>
      </c>
    </row>
    <row r="26" spans="1:9">
      <c r="A26" s="6" t="s">
        <v>29</v>
      </c>
      <c r="B26">
        <v>30342.400000000001</v>
      </c>
      <c r="C26">
        <v>18575.400000000001</v>
      </c>
      <c r="D26">
        <v>38.780700000000003</v>
      </c>
      <c r="E26">
        <v>21652</v>
      </c>
      <c r="H26" s="2">
        <f>('basic case'!B26-B26)/'basic case'!B26</f>
        <v>4.4848286434707514E-2</v>
      </c>
      <c r="I26" s="2">
        <f>(C26-'basic case'!C26)/'basic case'!C26</f>
        <v>0.2207566885510934</v>
      </c>
    </row>
    <row r="27" spans="1:9">
      <c r="A27" s="6" t="s">
        <v>30</v>
      </c>
      <c r="B27">
        <v>30891.3</v>
      </c>
      <c r="C27">
        <v>19706</v>
      </c>
      <c r="D27">
        <v>36.208799999999997</v>
      </c>
      <c r="E27">
        <v>21641</v>
      </c>
      <c r="H27" s="2">
        <f>('basic case'!B27-B27)/'basic case'!B27</f>
        <v>3.3747051942121145E-2</v>
      </c>
      <c r="I27" s="2">
        <f>(C27-'basic case'!C27)/'basic case'!C27</f>
        <v>0.21147662930880787</v>
      </c>
    </row>
    <row r="28" spans="1:9">
      <c r="A28" s="6" t="s">
        <v>31</v>
      </c>
      <c r="B28">
        <v>27349.599999999999</v>
      </c>
      <c r="C28">
        <v>18473.099999999999</v>
      </c>
      <c r="D28">
        <v>32.455500000000001</v>
      </c>
      <c r="E28">
        <v>21625</v>
      </c>
      <c r="H28" s="2">
        <f>('basic case'!B28-B28)/'basic case'!B28</f>
        <v>4.7523524945845684E-2</v>
      </c>
      <c r="I28" s="2">
        <f>(C28-'basic case'!C28)/'basic case'!C28</f>
        <v>0.22188709197340997</v>
      </c>
    </row>
    <row r="29" spans="1:9">
      <c r="A29" s="6" t="s">
        <v>32</v>
      </c>
      <c r="B29">
        <v>32317.5</v>
      </c>
      <c r="C29">
        <v>20194.2</v>
      </c>
      <c r="D29">
        <v>37.513100000000001</v>
      </c>
      <c r="E29">
        <v>21654</v>
      </c>
      <c r="H29" s="2">
        <f>('basic case'!B29-B29)/'basic case'!B29</f>
        <v>3.3928704880053805E-2</v>
      </c>
      <c r="I29" s="2">
        <f>(C29-'basic case'!C29)/'basic case'!C29</f>
        <v>0.24093305639878582</v>
      </c>
    </row>
    <row r="30" spans="1:9">
      <c r="A30" s="6" t="s">
        <v>33</v>
      </c>
      <c r="B30">
        <v>34792.699999999997</v>
      </c>
      <c r="C30">
        <v>21378.799999999999</v>
      </c>
      <c r="D30">
        <v>38.554000000000002</v>
      </c>
      <c r="E30">
        <v>21707</v>
      </c>
      <c r="H30" s="2">
        <f>('basic case'!B30-B30)/'basic case'!B30</f>
        <v>3.1418684735797585E-2</v>
      </c>
      <c r="I30" s="2">
        <f>(C30-'basic case'!C30)/'basic case'!C30</f>
        <v>0.21157922178018052</v>
      </c>
    </row>
    <row r="31" spans="1:9">
      <c r="A31" s="6" t="s">
        <v>34</v>
      </c>
      <c r="B31">
        <v>29340.5</v>
      </c>
      <c r="C31">
        <v>19939.2</v>
      </c>
      <c r="D31">
        <v>32.042299999999997</v>
      </c>
      <c r="E31">
        <v>21633</v>
      </c>
      <c r="H31" s="2">
        <f>('basic case'!B31-B31)/'basic case'!B31</f>
        <v>2.4548770068054396E-2</v>
      </c>
      <c r="I31" s="2">
        <f>(C31-'basic case'!C31)/'basic case'!C31</f>
        <v>0.24707295106574612</v>
      </c>
    </row>
    <row r="32" spans="1:9">
      <c r="A32" s="6" t="s">
        <v>35</v>
      </c>
      <c r="B32">
        <v>31554.3</v>
      </c>
      <c r="C32">
        <v>18933.900000000001</v>
      </c>
      <c r="D32">
        <v>39.995899999999999</v>
      </c>
      <c r="E32">
        <v>21663</v>
      </c>
      <c r="H32" s="2">
        <f>('basic case'!B32-B32)/'basic case'!B32</f>
        <v>2.920002215152883E-2</v>
      </c>
      <c r="I32" s="2">
        <f>(C32-'basic case'!C32)/'basic case'!C32</f>
        <v>0.21127346238980527</v>
      </c>
    </row>
    <row r="33" spans="1:9">
      <c r="A33" s="6" t="s">
        <v>36</v>
      </c>
      <c r="B33">
        <v>32600.9</v>
      </c>
      <c r="C33">
        <v>20499.5</v>
      </c>
      <c r="D33">
        <v>37.119799999999998</v>
      </c>
      <c r="E33">
        <v>21653</v>
      </c>
      <c r="H33" s="2">
        <f>('basic case'!B33-B33)/'basic case'!B33</f>
        <v>3.1504928493764371E-2</v>
      </c>
      <c r="I33" s="2">
        <f>(C33-'basic case'!C33)/'basic case'!C33</f>
        <v>0.21201998403642061</v>
      </c>
    </row>
    <row r="34" spans="1:9">
      <c r="B34" s="1">
        <f>AVERAGE(B2:B33)</f>
        <v>30839.906250000004</v>
      </c>
      <c r="C34" s="1">
        <f>AVERAGE(C2:C33)</f>
        <v>19466.293750000001</v>
      </c>
      <c r="D34" s="5">
        <f>AVERAGE(D2:D33)</f>
        <v>35.265757468749996</v>
      </c>
      <c r="E34" s="1">
        <f>AVERAGE(E2:E33)</f>
        <v>21640.875</v>
      </c>
      <c r="H34" s="3">
        <f t="shared" ref="H34:I34" si="0">AVERAGE(H2:H33)</f>
        <v>6.8033082305341622E-2</v>
      </c>
      <c r="I34" s="3">
        <f t="shared" si="0"/>
        <v>0.21671570467195569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A2" sqref="A2:A33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37289.800000000003</v>
      </c>
      <c r="C2">
        <v>16267.3</v>
      </c>
      <c r="D2">
        <v>56.375900000000001</v>
      </c>
      <c r="E2">
        <v>21603</v>
      </c>
      <c r="H2" s="2">
        <f>('basic case'!B2-B2)/'basic case'!B2</f>
        <v>0</v>
      </c>
      <c r="I2" s="2">
        <f>(C2-'basic case'!C2)/'basic case'!C2</f>
        <v>0</v>
      </c>
    </row>
    <row r="3" spans="1:9">
      <c r="A3" s="6" t="s">
        <v>6</v>
      </c>
      <c r="B3">
        <v>34076.300000000003</v>
      </c>
      <c r="C3">
        <v>15548.2</v>
      </c>
      <c r="D3">
        <v>54.372300000000003</v>
      </c>
      <c r="E3">
        <v>21605</v>
      </c>
      <c r="H3" s="2">
        <f>('basic case'!B3-B3)/'basic case'!B3</f>
        <v>0</v>
      </c>
      <c r="I3" s="2">
        <f>(C3-'basic case'!C3)/'basic case'!C3</f>
        <v>1.9295210285703625E-5</v>
      </c>
    </row>
    <row r="4" spans="1:9">
      <c r="A4" s="6" t="s">
        <v>7</v>
      </c>
      <c r="B4">
        <v>35898.400000000001</v>
      </c>
      <c r="C4">
        <v>16971.3</v>
      </c>
      <c r="D4">
        <v>52.7239</v>
      </c>
      <c r="E4">
        <v>21602</v>
      </c>
      <c r="H4" s="2">
        <f>('basic case'!B4-B4)/'basic case'!B4</f>
        <v>0</v>
      </c>
      <c r="I4" s="2">
        <f>(C4-'basic case'!C4)/'basic case'!C4</f>
        <v>-4.7136182322710359E-5</v>
      </c>
    </row>
    <row r="5" spans="1:9">
      <c r="A5" s="6" t="s">
        <v>8</v>
      </c>
      <c r="B5">
        <v>33962.1</v>
      </c>
      <c r="C5">
        <v>16256.8</v>
      </c>
      <c r="D5">
        <v>52.1325</v>
      </c>
      <c r="E5">
        <v>21601</v>
      </c>
      <c r="H5" s="2">
        <f>('basic case'!B5-B5)/'basic case'!B5</f>
        <v>0</v>
      </c>
      <c r="I5" s="2">
        <f>(C5-'basic case'!C5)/'basic case'!C5</f>
        <v>0</v>
      </c>
    </row>
    <row r="6" spans="1:9">
      <c r="A6" s="6" t="s">
        <v>9</v>
      </c>
      <c r="B6">
        <v>30505</v>
      </c>
      <c r="C6">
        <v>15469.7</v>
      </c>
      <c r="D6">
        <v>49.2879</v>
      </c>
      <c r="E6">
        <v>21617</v>
      </c>
      <c r="H6" s="2">
        <f>('basic case'!B6-B6)/'basic case'!B6</f>
        <v>0</v>
      </c>
      <c r="I6" s="2">
        <f>(C6-'basic case'!C6)/'basic case'!C6</f>
        <v>0</v>
      </c>
    </row>
    <row r="7" spans="1:9">
      <c r="A7" s="6" t="s">
        <v>10</v>
      </c>
      <c r="B7">
        <v>34214.400000000001</v>
      </c>
      <c r="C7">
        <v>15710.5</v>
      </c>
      <c r="D7">
        <v>54.0822</v>
      </c>
      <c r="E7">
        <v>21607</v>
      </c>
      <c r="H7" s="2">
        <f>('basic case'!B7-B7)/'basic case'!B7</f>
        <v>0</v>
      </c>
      <c r="I7" s="2">
        <f>(C7-'basic case'!C7)/'basic case'!C7</f>
        <v>0</v>
      </c>
    </row>
    <row r="8" spans="1:9">
      <c r="A8" s="6" t="s">
        <v>11</v>
      </c>
      <c r="B8">
        <v>33984.400000000001</v>
      </c>
      <c r="C8">
        <v>15925.6</v>
      </c>
      <c r="D8">
        <v>53.138500000000001</v>
      </c>
      <c r="E8">
        <v>21605</v>
      </c>
      <c r="H8" s="2">
        <f>('basic case'!B8-B8)/'basic case'!B8</f>
        <v>0</v>
      </c>
      <c r="I8" s="2">
        <f>(C8-'basic case'!C8)/'basic case'!C8</f>
        <v>3.7676609105203378E-5</v>
      </c>
    </row>
    <row r="9" spans="1:9">
      <c r="A9" s="6" t="s">
        <v>12</v>
      </c>
      <c r="B9">
        <v>31837</v>
      </c>
      <c r="C9">
        <v>15142</v>
      </c>
      <c r="D9">
        <v>52.438899999999997</v>
      </c>
      <c r="E9">
        <v>21602</v>
      </c>
      <c r="H9" s="2">
        <f>('basic case'!B9-B9)/'basic case'!B9</f>
        <v>0</v>
      </c>
      <c r="I9" s="2">
        <f>(C9-'basic case'!C9)/'basic case'!C9</f>
        <v>0</v>
      </c>
    </row>
    <row r="10" spans="1:9">
      <c r="A10" s="6" t="s">
        <v>13</v>
      </c>
      <c r="B10">
        <v>43820.1</v>
      </c>
      <c r="C10">
        <v>16477</v>
      </c>
      <c r="D10">
        <v>62.398600000000002</v>
      </c>
      <c r="E10">
        <v>21602</v>
      </c>
      <c r="H10" s="2">
        <f>('basic case'!B10-B10)/'basic case'!B10</f>
        <v>0</v>
      </c>
      <c r="I10" s="2">
        <f>(C10-'basic case'!C10)/'basic case'!C10</f>
        <v>-8.5500663994509437E-4</v>
      </c>
    </row>
    <row r="11" spans="1:9">
      <c r="A11" s="6" t="s">
        <v>14</v>
      </c>
      <c r="B11">
        <v>31955.9</v>
      </c>
      <c r="C11">
        <v>15876.1</v>
      </c>
      <c r="D11">
        <v>50.318600000000004</v>
      </c>
      <c r="E11">
        <v>21602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s="6" t="s">
        <v>15</v>
      </c>
      <c r="B12">
        <v>39339.5</v>
      </c>
      <c r="C12">
        <v>16589.8</v>
      </c>
      <c r="D12">
        <v>57.8292</v>
      </c>
      <c r="E12">
        <v>21668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s="6" t="s">
        <v>16</v>
      </c>
      <c r="B13">
        <v>29865.599999999999</v>
      </c>
      <c r="C13">
        <v>16229.8</v>
      </c>
      <c r="D13">
        <v>45.657200000000003</v>
      </c>
      <c r="E13">
        <v>21603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s="6" t="s">
        <v>17</v>
      </c>
      <c r="B14">
        <v>32564.7</v>
      </c>
      <c r="C14">
        <v>16161</v>
      </c>
      <c r="D14">
        <v>50.372599999999998</v>
      </c>
      <c r="E14">
        <v>21604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s="6" t="s">
        <v>18</v>
      </c>
      <c r="B15">
        <v>28123</v>
      </c>
      <c r="C15">
        <v>15448.3</v>
      </c>
      <c r="D15">
        <v>45.069000000000003</v>
      </c>
      <c r="E15">
        <v>21666</v>
      </c>
      <c r="H15" s="2">
        <f>('basic case'!B15-B15)/'basic case'!B15</f>
        <v>0</v>
      </c>
      <c r="I15" s="2">
        <f>(C15-'basic case'!C15)/'basic case'!C15</f>
        <v>-6.4731622692553147E-6</v>
      </c>
    </row>
    <row r="16" spans="1:9">
      <c r="A16" s="6" t="s">
        <v>19</v>
      </c>
      <c r="B16">
        <v>30684.1</v>
      </c>
      <c r="C16">
        <v>15843.4</v>
      </c>
      <c r="D16">
        <v>48.365900000000003</v>
      </c>
      <c r="E16">
        <v>21602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s="6" t="s">
        <v>20</v>
      </c>
      <c r="B17">
        <v>31620.6</v>
      </c>
      <c r="C17">
        <v>14566.6</v>
      </c>
      <c r="D17">
        <v>53.933100000000003</v>
      </c>
      <c r="E17">
        <v>21601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s="6" t="s">
        <v>21</v>
      </c>
      <c r="B18">
        <v>33619.4</v>
      </c>
      <c r="C18">
        <v>17457.900000000001</v>
      </c>
      <c r="D18">
        <v>48.071899999999999</v>
      </c>
      <c r="E18">
        <v>21649</v>
      </c>
      <c r="H18" s="2">
        <f>('basic case'!B18-B18)/'basic case'!B18</f>
        <v>0</v>
      </c>
      <c r="I18" s="2">
        <f>(C18-'basic case'!C18)/'basic case'!C18</f>
        <v>-3.436721367806769E-5</v>
      </c>
    </row>
    <row r="19" spans="1:9">
      <c r="A19" s="6" t="s">
        <v>22</v>
      </c>
      <c r="B19">
        <v>37025.9</v>
      </c>
      <c r="C19">
        <v>17137</v>
      </c>
      <c r="D19">
        <v>53.716299999999997</v>
      </c>
      <c r="E19">
        <v>21627</v>
      </c>
      <c r="H19" s="2">
        <f>('basic case'!B19-B19)/'basic case'!B19</f>
        <v>0</v>
      </c>
      <c r="I19" s="2">
        <f>(C19-'basic case'!C19)/'basic case'!C19</f>
        <v>-3.5010736625813697E-5</v>
      </c>
    </row>
    <row r="20" spans="1:9">
      <c r="A20" s="6" t="s">
        <v>23</v>
      </c>
      <c r="B20">
        <v>28200</v>
      </c>
      <c r="C20">
        <v>15124.8</v>
      </c>
      <c r="D20">
        <v>46.365699999999997</v>
      </c>
      <c r="E20">
        <v>21666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s="6" t="s">
        <v>24</v>
      </c>
      <c r="B21">
        <v>31525.8</v>
      </c>
      <c r="C21">
        <v>16255.6</v>
      </c>
      <c r="D21">
        <v>48.437199999999997</v>
      </c>
      <c r="E21">
        <v>21609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s="6" t="s">
        <v>25</v>
      </c>
      <c r="B22">
        <v>33028.5</v>
      </c>
      <c r="C22">
        <v>15583.9</v>
      </c>
      <c r="D22">
        <v>52.816899999999997</v>
      </c>
      <c r="E22">
        <v>21603</v>
      </c>
      <c r="H22" s="2">
        <f>('basic case'!B22-B22)/'basic case'!B22</f>
        <v>0</v>
      </c>
      <c r="I22" s="2">
        <f>(C22-'basic case'!C22)/'basic case'!C22</f>
        <v>0</v>
      </c>
    </row>
    <row r="23" spans="1:9">
      <c r="A23" s="6" t="s">
        <v>26</v>
      </c>
      <c r="B23">
        <v>31669.1</v>
      </c>
      <c r="C23">
        <v>16118.8</v>
      </c>
      <c r="D23">
        <v>49.1023</v>
      </c>
      <c r="E23">
        <v>21679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s="6" t="s">
        <v>27</v>
      </c>
      <c r="B24">
        <v>29385.4</v>
      </c>
      <c r="C24">
        <v>15284</v>
      </c>
      <c r="D24">
        <v>47.987900000000003</v>
      </c>
      <c r="E24">
        <v>21685</v>
      </c>
      <c r="H24" s="2">
        <f>('basic case'!B24-B24)/'basic case'!B24</f>
        <v>0</v>
      </c>
      <c r="I24" s="2">
        <f>(C24-'basic case'!C24)/'basic case'!C24</f>
        <v>-1.3085408461072715E-5</v>
      </c>
    </row>
    <row r="25" spans="1:9">
      <c r="A25" s="6" t="s">
        <v>28</v>
      </c>
      <c r="B25">
        <v>36754.9</v>
      </c>
      <c r="C25">
        <v>15560.6</v>
      </c>
      <c r="D25">
        <v>57.663899999999998</v>
      </c>
      <c r="E25">
        <v>21602</v>
      </c>
      <c r="H25" s="2">
        <f>('basic case'!B25-B25)/'basic case'!B25</f>
        <v>0</v>
      </c>
      <c r="I25" s="2">
        <f>(C25-'basic case'!C25)/'basic case'!C25</f>
        <v>4.4987435651946838E-5</v>
      </c>
    </row>
    <row r="26" spans="1:9">
      <c r="A26" s="6" t="s">
        <v>29</v>
      </c>
      <c r="B26">
        <v>31767.1</v>
      </c>
      <c r="C26">
        <v>15216.3</v>
      </c>
      <c r="D26">
        <v>52.100499999999997</v>
      </c>
      <c r="E26">
        <v>21603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s="6" t="s">
        <v>30</v>
      </c>
      <c r="B27">
        <v>31970.2</v>
      </c>
      <c r="C27">
        <v>16265.5</v>
      </c>
      <c r="D27">
        <v>49.122900000000001</v>
      </c>
      <c r="E27">
        <v>21622</v>
      </c>
      <c r="H27" s="2">
        <f>('basic case'!B27-B27)/'basic case'!B27</f>
        <v>0</v>
      </c>
      <c r="I27" s="2">
        <f>(C27-'basic case'!C27)/'basic case'!C27</f>
        <v>-3.6886530883270347E-5</v>
      </c>
    </row>
    <row r="28" spans="1:9">
      <c r="A28" s="6" t="s">
        <v>31</v>
      </c>
      <c r="B28">
        <v>28714.2</v>
      </c>
      <c r="C28">
        <v>15118.5</v>
      </c>
      <c r="D28">
        <v>47.348399999999998</v>
      </c>
      <c r="E28">
        <v>21604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s="6" t="s">
        <v>32</v>
      </c>
      <c r="B29">
        <v>33452.5</v>
      </c>
      <c r="C29">
        <v>16265.7</v>
      </c>
      <c r="D29">
        <v>51.3767</v>
      </c>
      <c r="E29">
        <v>21652</v>
      </c>
      <c r="H29" s="2">
        <f>('basic case'!B29-B29)/'basic case'!B29</f>
        <v>0</v>
      </c>
      <c r="I29" s="2">
        <f>(C29-'basic case'!C29)/'basic case'!C29</f>
        <v>-4.7316479653907042E-4</v>
      </c>
    </row>
    <row r="30" spans="1:9">
      <c r="A30" s="6" t="s">
        <v>33</v>
      </c>
      <c r="B30">
        <v>35921.300000000003</v>
      </c>
      <c r="C30">
        <v>17640.400000000001</v>
      </c>
      <c r="D30">
        <v>50.891500000000001</v>
      </c>
      <c r="E30">
        <v>21640</v>
      </c>
      <c r="H30" s="2">
        <f>('basic case'!B30-B30)/'basic case'!B30</f>
        <v>0</v>
      </c>
      <c r="I30" s="2">
        <f>(C30-'basic case'!C30)/'basic case'!C30</f>
        <v>-2.8335996917043532E-4</v>
      </c>
    </row>
    <row r="31" spans="1:9">
      <c r="A31" s="6" t="s">
        <v>34</v>
      </c>
      <c r="B31">
        <v>30078.9</v>
      </c>
      <c r="C31">
        <v>15988.8</v>
      </c>
      <c r="D31">
        <v>46.843699999999998</v>
      </c>
      <c r="E31">
        <v>21605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s="6" t="s">
        <v>35</v>
      </c>
      <c r="B32">
        <v>32503.4</v>
      </c>
      <c r="C32">
        <v>15630</v>
      </c>
      <c r="D32">
        <v>51.912799999999997</v>
      </c>
      <c r="E32">
        <v>21604</v>
      </c>
      <c r="H32" s="2">
        <f>('basic case'!B32-B32)/'basic case'!B32</f>
        <v>0</v>
      </c>
      <c r="I32" s="2">
        <f>(C32-'basic case'!C32)/'basic case'!C32</f>
        <v>-8.9563314866207525E-5</v>
      </c>
    </row>
    <row r="33" spans="1:9">
      <c r="A33" s="6" t="s">
        <v>36</v>
      </c>
      <c r="B33">
        <v>33661.4</v>
      </c>
      <c r="C33">
        <v>16913.400000000001</v>
      </c>
      <c r="D33">
        <v>49.754399999999997</v>
      </c>
      <c r="E33">
        <v>21601</v>
      </c>
      <c r="H33" s="2">
        <f>('basic case'!B33-B33)/'basic case'!B33</f>
        <v>0</v>
      </c>
      <c r="I33" s="2">
        <f>(C33-'basic case'!C33)/'basic case'!C33</f>
        <v>-5.9124368107455472E-6</v>
      </c>
    </row>
    <row r="34" spans="1:9">
      <c r="B34" s="1">
        <f>AVERAGE(B2:B33)</f>
        <v>33094.340625000004</v>
      </c>
      <c r="C34" s="1">
        <f t="shared" ref="C34:E34" si="0">AVERAGE(C2:C33)</f>
        <v>16001.393749999999</v>
      </c>
      <c r="D34" s="5">
        <f t="shared" si="0"/>
        <v>51.312790625000005</v>
      </c>
      <c r="E34" s="1">
        <f t="shared" si="0"/>
        <v>21620.03125</v>
      </c>
      <c r="H34" s="4">
        <f t="shared" ref="H34:I34" si="1">AVERAGE(H2:H33)</f>
        <v>0</v>
      </c>
      <c r="I34" s="4">
        <f t="shared" si="1"/>
        <v>-5.55627230165278E-5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A2" sqref="A2:A33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37289.800000000003</v>
      </c>
      <c r="C2">
        <v>16267.3</v>
      </c>
      <c r="D2">
        <v>56.375900000000001</v>
      </c>
      <c r="E2">
        <v>21605</v>
      </c>
      <c r="H2" s="2">
        <f>('basic case'!B2-B2)/'basic case'!B2</f>
        <v>0</v>
      </c>
      <c r="I2" s="2">
        <f>(C2-'basic case'!C2)/'basic case'!C2</f>
        <v>0</v>
      </c>
    </row>
    <row r="3" spans="1:9">
      <c r="A3" s="6" t="s">
        <v>6</v>
      </c>
      <c r="B3">
        <v>34076.300000000003</v>
      </c>
      <c r="C3">
        <v>15547.6</v>
      </c>
      <c r="D3">
        <v>54.374299999999998</v>
      </c>
      <c r="E3">
        <v>21603</v>
      </c>
      <c r="H3" s="2">
        <f>('basic case'!B3-B3)/'basic case'!B3</f>
        <v>0</v>
      </c>
      <c r="I3" s="2">
        <f>(C3-'basic case'!C3)/'basic case'!C3</f>
        <v>-1.9295210285586633E-5</v>
      </c>
    </row>
    <row r="4" spans="1:9">
      <c r="A4" s="6" t="s">
        <v>7</v>
      </c>
      <c r="B4">
        <v>35898.400000000001</v>
      </c>
      <c r="C4">
        <v>16971.3</v>
      </c>
      <c r="D4">
        <v>52.7239</v>
      </c>
      <c r="E4">
        <v>21603</v>
      </c>
      <c r="H4" s="2">
        <f>('basic case'!B4-B4)/'basic case'!B4</f>
        <v>0</v>
      </c>
      <c r="I4" s="2">
        <f>(C4-'basic case'!C4)/'basic case'!C4</f>
        <v>-4.7136182322710359E-5</v>
      </c>
    </row>
    <row r="5" spans="1:9">
      <c r="A5" s="6" t="s">
        <v>8</v>
      </c>
      <c r="B5">
        <v>33962.1</v>
      </c>
      <c r="C5">
        <v>16256.8</v>
      </c>
      <c r="D5">
        <v>52.1325</v>
      </c>
      <c r="E5">
        <v>21606</v>
      </c>
      <c r="H5" s="2">
        <f>('basic case'!B5-B5)/'basic case'!B5</f>
        <v>0</v>
      </c>
      <c r="I5" s="2">
        <f>(C5-'basic case'!C5)/'basic case'!C5</f>
        <v>0</v>
      </c>
    </row>
    <row r="6" spans="1:9">
      <c r="A6" s="6" t="s">
        <v>9</v>
      </c>
      <c r="B6">
        <v>30505</v>
      </c>
      <c r="C6">
        <v>15469.7</v>
      </c>
      <c r="D6">
        <v>49.2879</v>
      </c>
      <c r="E6">
        <v>21651</v>
      </c>
      <c r="H6" s="2">
        <f>('basic case'!B6-B6)/'basic case'!B6</f>
        <v>0</v>
      </c>
      <c r="I6" s="2">
        <f>(C6-'basic case'!C6)/'basic case'!C6</f>
        <v>0</v>
      </c>
    </row>
    <row r="7" spans="1:9">
      <c r="A7" s="6" t="s">
        <v>10</v>
      </c>
      <c r="B7">
        <v>34214.400000000001</v>
      </c>
      <c r="C7">
        <v>15710.5</v>
      </c>
      <c r="D7">
        <v>54.0822</v>
      </c>
      <c r="E7">
        <v>21611</v>
      </c>
      <c r="H7" s="2">
        <f>('basic case'!B7-B7)/'basic case'!B7</f>
        <v>0</v>
      </c>
      <c r="I7" s="2">
        <f>(C7-'basic case'!C7)/'basic case'!C7</f>
        <v>0</v>
      </c>
    </row>
    <row r="8" spans="1:9">
      <c r="A8" s="6" t="s">
        <v>11</v>
      </c>
      <c r="B8">
        <v>33984.400000000001</v>
      </c>
      <c r="C8">
        <v>15925.6</v>
      </c>
      <c r="D8">
        <v>53.138500000000001</v>
      </c>
      <c r="E8">
        <v>21604</v>
      </c>
      <c r="H8" s="2">
        <f>('basic case'!B8-B8)/'basic case'!B8</f>
        <v>0</v>
      </c>
      <c r="I8" s="2">
        <f>(C8-'basic case'!C8)/'basic case'!C8</f>
        <v>3.7676609105203378E-5</v>
      </c>
    </row>
    <row r="9" spans="1:9">
      <c r="A9" s="6" t="s">
        <v>12</v>
      </c>
      <c r="B9">
        <v>31837</v>
      </c>
      <c r="C9">
        <v>15142</v>
      </c>
      <c r="D9">
        <v>52.438899999999997</v>
      </c>
      <c r="E9">
        <v>21602</v>
      </c>
      <c r="H9" s="2">
        <f>('basic case'!B9-B9)/'basic case'!B9</f>
        <v>0</v>
      </c>
      <c r="I9" s="2">
        <f>(C9-'basic case'!C9)/'basic case'!C9</f>
        <v>0</v>
      </c>
    </row>
    <row r="10" spans="1:9">
      <c r="A10" s="6" t="s">
        <v>13</v>
      </c>
      <c r="B10">
        <v>43820.1</v>
      </c>
      <c r="C10">
        <v>16477</v>
      </c>
      <c r="D10">
        <v>62.398600000000002</v>
      </c>
      <c r="E10">
        <v>21604</v>
      </c>
      <c r="H10" s="2">
        <f>('basic case'!B10-B10)/'basic case'!B10</f>
        <v>0</v>
      </c>
      <c r="I10" s="2">
        <f>(C10-'basic case'!C10)/'basic case'!C10</f>
        <v>-8.5500663994509437E-4</v>
      </c>
    </row>
    <row r="11" spans="1:9">
      <c r="A11" s="6" t="s">
        <v>14</v>
      </c>
      <c r="B11">
        <v>31955.9</v>
      </c>
      <c r="C11">
        <v>15876.1</v>
      </c>
      <c r="D11">
        <v>50.318600000000004</v>
      </c>
      <c r="E11">
        <v>21652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s="6" t="s">
        <v>15</v>
      </c>
      <c r="B12">
        <v>39339.5</v>
      </c>
      <c r="C12">
        <v>16589.8</v>
      </c>
      <c r="D12">
        <v>57.8292</v>
      </c>
      <c r="E12">
        <v>21629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s="6" t="s">
        <v>16</v>
      </c>
      <c r="B13">
        <v>29865.599999999999</v>
      </c>
      <c r="C13">
        <v>16229.8</v>
      </c>
      <c r="D13">
        <v>45.657200000000003</v>
      </c>
      <c r="E13">
        <v>21640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s="6" t="s">
        <v>17</v>
      </c>
      <c r="B14">
        <v>32564.7</v>
      </c>
      <c r="C14">
        <v>16161</v>
      </c>
      <c r="D14">
        <v>50.372599999999998</v>
      </c>
      <c r="E14">
        <v>21602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s="6" t="s">
        <v>18</v>
      </c>
      <c r="B15">
        <v>28123</v>
      </c>
      <c r="C15">
        <v>15448.4</v>
      </c>
      <c r="D15">
        <v>45.0685</v>
      </c>
      <c r="E15">
        <v>21610</v>
      </c>
      <c r="H15" s="2">
        <f>('basic case'!B15-B15)/'basic case'!B15</f>
        <v>0</v>
      </c>
      <c r="I15" s="2">
        <f>(C15-'basic case'!C15)/'basic case'!C15</f>
        <v>0</v>
      </c>
    </row>
    <row r="16" spans="1:9">
      <c r="A16" s="6" t="s">
        <v>19</v>
      </c>
      <c r="B16">
        <v>30684.1</v>
      </c>
      <c r="C16">
        <v>15843.4</v>
      </c>
      <c r="D16">
        <v>48.365900000000003</v>
      </c>
      <c r="E16">
        <v>21602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s="6" t="s">
        <v>20</v>
      </c>
      <c r="B17">
        <v>31620.6</v>
      </c>
      <c r="C17">
        <v>14566.6</v>
      </c>
      <c r="D17">
        <v>53.933</v>
      </c>
      <c r="E17">
        <v>21603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s="6" t="s">
        <v>21</v>
      </c>
      <c r="B18">
        <v>33619.4</v>
      </c>
      <c r="C18">
        <v>17457.900000000001</v>
      </c>
      <c r="D18">
        <v>48.071899999999999</v>
      </c>
      <c r="E18">
        <v>21604</v>
      </c>
      <c r="H18" s="2">
        <f>('basic case'!B18-B18)/'basic case'!B18</f>
        <v>0</v>
      </c>
      <c r="I18" s="2">
        <f>(C18-'basic case'!C18)/'basic case'!C18</f>
        <v>-3.436721367806769E-5</v>
      </c>
    </row>
    <row r="19" spans="1:9">
      <c r="A19" s="6" t="s">
        <v>22</v>
      </c>
      <c r="B19">
        <v>37025.9</v>
      </c>
      <c r="C19">
        <v>17137.900000000001</v>
      </c>
      <c r="D19">
        <v>53.713900000000002</v>
      </c>
      <c r="E19">
        <v>21602</v>
      </c>
      <c r="H19" s="2">
        <f>('basic case'!B19-B19)/'basic case'!B19</f>
        <v>0</v>
      </c>
      <c r="I19" s="2">
        <f>(C19-'basic case'!C19)/'basic case'!C19</f>
        <v>1.7505368313119132E-5</v>
      </c>
    </row>
    <row r="20" spans="1:9">
      <c r="A20" s="6" t="s">
        <v>23</v>
      </c>
      <c r="B20">
        <v>28200</v>
      </c>
      <c r="C20">
        <v>15124.8</v>
      </c>
      <c r="D20">
        <v>46.365699999999997</v>
      </c>
      <c r="E20">
        <v>21602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s="6" t="s">
        <v>24</v>
      </c>
      <c r="B21">
        <v>31525.8</v>
      </c>
      <c r="C21">
        <v>16255.6</v>
      </c>
      <c r="D21">
        <v>48.437199999999997</v>
      </c>
      <c r="E21">
        <v>21603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s="6" t="s">
        <v>25</v>
      </c>
      <c r="B22">
        <v>33028.5</v>
      </c>
      <c r="C22">
        <v>15583.5</v>
      </c>
      <c r="D22">
        <v>52.817900000000002</v>
      </c>
      <c r="E22">
        <v>21606</v>
      </c>
      <c r="H22" s="2">
        <f>('basic case'!B22-B22)/'basic case'!B22</f>
        <v>0</v>
      </c>
      <c r="I22" s="2">
        <f>(C22-'basic case'!C22)/'basic case'!C22</f>
        <v>-2.5667515833625485E-5</v>
      </c>
    </row>
    <row r="23" spans="1:9">
      <c r="A23" s="6" t="s">
        <v>26</v>
      </c>
      <c r="B23">
        <v>31669.1</v>
      </c>
      <c r="C23">
        <v>16118.8</v>
      </c>
      <c r="D23">
        <v>49.1023</v>
      </c>
      <c r="E23">
        <v>21602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s="6" t="s">
        <v>27</v>
      </c>
      <c r="B24">
        <v>29385.4</v>
      </c>
      <c r="C24">
        <v>15284.2</v>
      </c>
      <c r="D24">
        <v>47.987200000000001</v>
      </c>
      <c r="E24">
        <v>21613</v>
      </c>
      <c r="H24" s="2">
        <f>('basic case'!B24-B24)/'basic case'!B24</f>
        <v>0</v>
      </c>
      <c r="I24" s="2">
        <f>(C24-'basic case'!C24)/'basic case'!C24</f>
        <v>0</v>
      </c>
    </row>
    <row r="25" spans="1:9">
      <c r="A25" s="6" t="s">
        <v>28</v>
      </c>
      <c r="B25">
        <v>36754.9</v>
      </c>
      <c r="C25">
        <v>15558.8</v>
      </c>
      <c r="D25">
        <v>57.668799999999997</v>
      </c>
      <c r="E25">
        <v>21605</v>
      </c>
      <c r="H25" s="2">
        <f>('basic case'!B25-B25)/'basic case'!B25</f>
        <v>0</v>
      </c>
      <c r="I25" s="2">
        <f>(C25-'basic case'!C25)/'basic case'!C25</f>
        <v>-7.0694541738723499E-5</v>
      </c>
    </row>
    <row r="26" spans="1:9">
      <c r="A26" s="6" t="s">
        <v>29</v>
      </c>
      <c r="B26">
        <v>31767.1</v>
      </c>
      <c r="C26">
        <v>15216.3</v>
      </c>
      <c r="D26">
        <v>52.100499999999997</v>
      </c>
      <c r="E26">
        <v>21607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s="6" t="s">
        <v>30</v>
      </c>
      <c r="B27">
        <v>31970.2</v>
      </c>
      <c r="C27">
        <v>16265.5</v>
      </c>
      <c r="D27">
        <v>49.122900000000001</v>
      </c>
      <c r="E27">
        <v>21602</v>
      </c>
      <c r="H27" s="2">
        <f>('basic case'!B27-B27)/'basic case'!B27</f>
        <v>0</v>
      </c>
      <c r="I27" s="2">
        <f>(C27-'basic case'!C27)/'basic case'!C27</f>
        <v>-3.6886530883270347E-5</v>
      </c>
    </row>
    <row r="28" spans="1:9">
      <c r="A28" s="6" t="s">
        <v>31</v>
      </c>
      <c r="B28">
        <v>28714.2</v>
      </c>
      <c r="C28">
        <v>15118.5</v>
      </c>
      <c r="D28">
        <v>47.348399999999998</v>
      </c>
      <c r="E28">
        <v>21614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s="6" t="s">
        <v>32</v>
      </c>
      <c r="B29">
        <v>33452.5</v>
      </c>
      <c r="C29">
        <v>16264.7</v>
      </c>
      <c r="D29">
        <v>51.379600000000003</v>
      </c>
      <c r="E29">
        <v>21683</v>
      </c>
      <c r="H29" s="2">
        <f>('basic case'!B29-B29)/'basic case'!B29</f>
        <v>0</v>
      </c>
      <c r="I29" s="2">
        <f>(C29-'basic case'!C29)/'basic case'!C29</f>
        <v>-5.3461477011558175E-4</v>
      </c>
    </row>
    <row r="30" spans="1:9">
      <c r="A30" s="6" t="s">
        <v>33</v>
      </c>
      <c r="B30">
        <v>35921.300000000003</v>
      </c>
      <c r="C30">
        <v>17644.7</v>
      </c>
      <c r="D30">
        <v>50.8797</v>
      </c>
      <c r="E30">
        <v>21608</v>
      </c>
      <c r="H30" s="2">
        <f>('basic case'!B30-B30)/'basic case'!B30</f>
        <v>0</v>
      </c>
      <c r="I30" s="2">
        <f>(C30-'basic case'!C30)/'basic case'!C30</f>
        <v>-3.9670395683902179E-5</v>
      </c>
    </row>
    <row r="31" spans="1:9">
      <c r="A31" s="6" t="s">
        <v>34</v>
      </c>
      <c r="B31">
        <v>30078.9</v>
      </c>
      <c r="C31">
        <v>15988.8</v>
      </c>
      <c r="D31">
        <v>46.843699999999998</v>
      </c>
      <c r="E31">
        <v>21602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s="6" t="s">
        <v>35</v>
      </c>
      <c r="B32">
        <v>32503.4</v>
      </c>
      <c r="C32">
        <v>15630.4</v>
      </c>
      <c r="D32">
        <v>51.911499999999997</v>
      </c>
      <c r="E32">
        <v>21662</v>
      </c>
      <c r="H32" s="2">
        <f>('basic case'!B32-B32)/'basic case'!B32</f>
        <v>0</v>
      </c>
      <c r="I32" s="2">
        <f>(C32-'basic case'!C32)/'basic case'!C32</f>
        <v>-6.3973796333021991E-5</v>
      </c>
    </row>
    <row r="33" spans="1:9">
      <c r="A33" s="6" t="s">
        <v>36</v>
      </c>
      <c r="B33">
        <v>33661.4</v>
      </c>
      <c r="C33">
        <v>16913.400000000001</v>
      </c>
      <c r="D33">
        <v>49.754399999999997</v>
      </c>
      <c r="E33">
        <v>21671</v>
      </c>
      <c r="H33" s="2">
        <f>('basic case'!B33-B33)/'basic case'!B33</f>
        <v>0</v>
      </c>
      <c r="I33" s="2">
        <f>(C33-'basic case'!C33)/'basic case'!C33</f>
        <v>-5.9124368107455472E-6</v>
      </c>
    </row>
    <row r="34" spans="1:9">
      <c r="B34" s="1">
        <f>AVERAGE(B2:B33)</f>
        <v>33094.340625000004</v>
      </c>
      <c r="C34" s="1">
        <f t="shared" ref="C34:E34" si="0">AVERAGE(C2:C33)</f>
        <v>16001.459375</v>
      </c>
      <c r="D34" s="1">
        <f t="shared" si="0"/>
        <v>51.312603124999995</v>
      </c>
      <c r="E34" s="1">
        <f t="shared" si="0"/>
        <v>21616.03125</v>
      </c>
      <c r="H34" s="4">
        <f t="shared" ref="H34:I34" si="1">AVERAGE(H2:H33)</f>
        <v>0</v>
      </c>
      <c r="I34" s="4">
        <f t="shared" si="1"/>
        <v>-5.2438851756625234E-5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A2" sqref="A2:A33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37289.800000000003</v>
      </c>
      <c r="C2">
        <v>16267.3</v>
      </c>
      <c r="D2">
        <v>56.375900000000001</v>
      </c>
      <c r="E2">
        <v>21605</v>
      </c>
      <c r="H2" s="2">
        <f>('basic case'!B2-B2)/'basic case'!B2</f>
        <v>0</v>
      </c>
      <c r="I2" s="2">
        <f>(C2-'basic case'!C2)/'basic case'!C2</f>
        <v>0</v>
      </c>
    </row>
    <row r="3" spans="1:9">
      <c r="A3" s="6" t="s">
        <v>6</v>
      </c>
      <c r="B3">
        <v>34076.300000000003</v>
      </c>
      <c r="C3">
        <v>15547.9</v>
      </c>
      <c r="D3">
        <v>54.3733</v>
      </c>
      <c r="E3">
        <v>21604</v>
      </c>
      <c r="H3" s="2">
        <f>('basic case'!B3-B3)/'basic case'!B3</f>
        <v>0</v>
      </c>
      <c r="I3" s="2">
        <f>(C3-'basic case'!C3)/'basic case'!C3</f>
        <v>0</v>
      </c>
    </row>
    <row r="4" spans="1:9">
      <c r="A4" s="6" t="s">
        <v>7</v>
      </c>
      <c r="B4">
        <v>35898.400000000001</v>
      </c>
      <c r="C4">
        <v>16971.900000000001</v>
      </c>
      <c r="D4">
        <v>52.722299999999997</v>
      </c>
      <c r="E4">
        <v>21605</v>
      </c>
      <c r="H4" s="2">
        <f>('basic case'!B4-B4)/'basic case'!B4</f>
        <v>0</v>
      </c>
      <c r="I4" s="2">
        <f>(C4-'basic case'!C4)/'basic case'!C4</f>
        <v>-1.1784045580516826E-5</v>
      </c>
    </row>
    <row r="5" spans="1:9">
      <c r="A5" s="6" t="s">
        <v>8</v>
      </c>
      <c r="B5">
        <v>33962.1</v>
      </c>
      <c r="C5">
        <v>16256.8</v>
      </c>
      <c r="D5">
        <v>52.1325</v>
      </c>
      <c r="E5">
        <v>21602</v>
      </c>
      <c r="H5" s="2">
        <f>('basic case'!B5-B5)/'basic case'!B5</f>
        <v>0</v>
      </c>
      <c r="I5" s="2">
        <f>(C5-'basic case'!C5)/'basic case'!C5</f>
        <v>0</v>
      </c>
    </row>
    <row r="6" spans="1:9">
      <c r="A6" s="6" t="s">
        <v>9</v>
      </c>
      <c r="B6">
        <v>30505</v>
      </c>
      <c r="C6">
        <v>15469.7</v>
      </c>
      <c r="D6">
        <v>49.2879</v>
      </c>
      <c r="E6">
        <v>21650</v>
      </c>
      <c r="H6" s="2">
        <f>('basic case'!B6-B6)/'basic case'!B6</f>
        <v>0</v>
      </c>
      <c r="I6" s="2">
        <f>(C6-'basic case'!C6)/'basic case'!C6</f>
        <v>0</v>
      </c>
    </row>
    <row r="7" spans="1:9">
      <c r="A7" s="6" t="s">
        <v>10</v>
      </c>
      <c r="B7">
        <v>34214.400000000001</v>
      </c>
      <c r="C7">
        <v>15710.5</v>
      </c>
      <c r="D7">
        <v>54.0822</v>
      </c>
      <c r="E7">
        <v>21605</v>
      </c>
      <c r="H7" s="2">
        <f>('basic case'!B7-B7)/'basic case'!B7</f>
        <v>0</v>
      </c>
      <c r="I7" s="2">
        <f>(C7-'basic case'!C7)/'basic case'!C7</f>
        <v>0</v>
      </c>
    </row>
    <row r="8" spans="1:9">
      <c r="A8" s="6" t="s">
        <v>11</v>
      </c>
      <c r="B8">
        <v>33984.400000000001</v>
      </c>
      <c r="C8">
        <v>15925</v>
      </c>
      <c r="D8">
        <v>53.140300000000003</v>
      </c>
      <c r="E8">
        <v>21606</v>
      </c>
      <c r="H8" s="2">
        <f>('basic case'!B8-B8)/'basic case'!B8</f>
        <v>0</v>
      </c>
      <c r="I8" s="2">
        <f>(C8-'basic case'!C8)/'basic case'!C8</f>
        <v>0</v>
      </c>
    </row>
    <row r="9" spans="1:9">
      <c r="A9" s="6" t="s">
        <v>12</v>
      </c>
      <c r="B9">
        <v>31837</v>
      </c>
      <c r="C9">
        <v>15141.8</v>
      </c>
      <c r="D9">
        <v>52.439700000000002</v>
      </c>
      <c r="E9">
        <v>21602</v>
      </c>
      <c r="H9" s="2">
        <f>('basic case'!B9-B9)/'basic case'!B9</f>
        <v>0</v>
      </c>
      <c r="I9" s="2">
        <f>(C9-'basic case'!C9)/'basic case'!C9</f>
        <v>-1.3208294809188192E-5</v>
      </c>
    </row>
    <row r="10" spans="1:9">
      <c r="A10" s="6" t="s">
        <v>13</v>
      </c>
      <c r="B10">
        <v>43820.1</v>
      </c>
      <c r="C10">
        <v>16487.400000000001</v>
      </c>
      <c r="D10">
        <v>62.374899999999997</v>
      </c>
      <c r="E10">
        <v>21606</v>
      </c>
      <c r="H10" s="2">
        <f>('basic case'!B10-B10)/'basic case'!B10</f>
        <v>0</v>
      </c>
      <c r="I10" s="2">
        <f>(C10-'basic case'!C10)/'basic case'!C10</f>
        <v>-2.2436344452444592E-4</v>
      </c>
    </row>
    <row r="11" spans="1:9">
      <c r="A11" s="6" t="s">
        <v>14</v>
      </c>
      <c r="B11">
        <v>31955.9</v>
      </c>
      <c r="C11">
        <v>15876.1</v>
      </c>
      <c r="D11">
        <v>50.318600000000004</v>
      </c>
      <c r="E11">
        <v>21603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s="6" t="s">
        <v>15</v>
      </c>
      <c r="B12">
        <v>39339.5</v>
      </c>
      <c r="C12">
        <v>16589.8</v>
      </c>
      <c r="D12">
        <v>57.8292</v>
      </c>
      <c r="E12">
        <v>21602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s="6" t="s">
        <v>16</v>
      </c>
      <c r="B13">
        <v>29865.599999999999</v>
      </c>
      <c r="C13">
        <v>16229.8</v>
      </c>
      <c r="D13">
        <v>45.657200000000003</v>
      </c>
      <c r="E13">
        <v>21603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s="6" t="s">
        <v>17</v>
      </c>
      <c r="B14">
        <v>32564.7</v>
      </c>
      <c r="C14">
        <v>16161</v>
      </c>
      <c r="D14">
        <v>50.372599999999998</v>
      </c>
      <c r="E14">
        <v>21604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s="6" t="s">
        <v>18</v>
      </c>
      <c r="B15">
        <v>28123</v>
      </c>
      <c r="C15">
        <v>15448.4</v>
      </c>
      <c r="D15">
        <v>45.0685</v>
      </c>
      <c r="E15">
        <v>21616</v>
      </c>
      <c r="H15" s="2">
        <f>('basic case'!B15-B15)/'basic case'!B15</f>
        <v>0</v>
      </c>
      <c r="I15" s="2">
        <f>(C15-'basic case'!C15)/'basic case'!C15</f>
        <v>0</v>
      </c>
    </row>
    <row r="16" spans="1:9">
      <c r="A16" s="6" t="s">
        <v>19</v>
      </c>
      <c r="B16">
        <v>30684.1</v>
      </c>
      <c r="C16">
        <v>15843.4</v>
      </c>
      <c r="D16">
        <v>48.365900000000003</v>
      </c>
      <c r="E16">
        <v>21603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s="6" t="s">
        <v>20</v>
      </c>
      <c r="B17">
        <v>31620.6</v>
      </c>
      <c r="C17">
        <v>14566.6</v>
      </c>
      <c r="D17">
        <v>53.933</v>
      </c>
      <c r="E17">
        <v>21605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s="6" t="s">
        <v>21</v>
      </c>
      <c r="B18">
        <v>33619.4</v>
      </c>
      <c r="C18">
        <v>17459.599999999999</v>
      </c>
      <c r="D18">
        <v>48.066800000000001</v>
      </c>
      <c r="E18">
        <v>21606</v>
      </c>
      <c r="H18" s="2">
        <f>('basic case'!B18-B18)/'basic case'!B18</f>
        <v>0</v>
      </c>
      <c r="I18" s="2">
        <f>(C18-'basic case'!C18)/'basic case'!C18</f>
        <v>6.3006558409860235E-5</v>
      </c>
    </row>
    <row r="19" spans="1:9">
      <c r="A19" s="6" t="s">
        <v>22</v>
      </c>
      <c r="B19">
        <v>37025.9</v>
      </c>
      <c r="C19">
        <v>17137.5</v>
      </c>
      <c r="D19">
        <v>53.714799999999997</v>
      </c>
      <c r="E19">
        <v>21603</v>
      </c>
      <c r="H19" s="2">
        <f>('basic case'!B19-B19)/'basic case'!B19</f>
        <v>0</v>
      </c>
      <c r="I19" s="2">
        <f>(C19-'basic case'!C19)/'basic case'!C19</f>
        <v>-5.83512277089819E-6</v>
      </c>
    </row>
    <row r="20" spans="1:9">
      <c r="A20" s="6" t="s">
        <v>23</v>
      </c>
      <c r="B20">
        <v>28200</v>
      </c>
      <c r="C20">
        <v>15124.8</v>
      </c>
      <c r="D20">
        <v>46.365699999999997</v>
      </c>
      <c r="E20">
        <v>21672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s="6" t="s">
        <v>24</v>
      </c>
      <c r="B21">
        <v>31525.8</v>
      </c>
      <c r="C21">
        <v>16255.6</v>
      </c>
      <c r="D21">
        <v>48.437199999999997</v>
      </c>
      <c r="E21">
        <v>21604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s="6" t="s">
        <v>25</v>
      </c>
      <c r="B22">
        <v>33028.5</v>
      </c>
      <c r="C22">
        <v>15583.9</v>
      </c>
      <c r="D22">
        <v>52.816800000000001</v>
      </c>
      <c r="E22">
        <v>21604</v>
      </c>
      <c r="H22" s="2">
        <f>('basic case'!B22-B22)/'basic case'!B22</f>
        <v>0</v>
      </c>
      <c r="I22" s="2">
        <f>(C22-'basic case'!C22)/'basic case'!C22</f>
        <v>0</v>
      </c>
    </row>
    <row r="23" spans="1:9">
      <c r="A23" s="6" t="s">
        <v>26</v>
      </c>
      <c r="B23">
        <v>31669.1</v>
      </c>
      <c r="C23">
        <v>16118.8</v>
      </c>
      <c r="D23">
        <v>49.1023</v>
      </c>
      <c r="E23">
        <v>21669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s="6" t="s">
        <v>27</v>
      </c>
      <c r="B24">
        <v>29385.4</v>
      </c>
      <c r="C24">
        <v>15284.1</v>
      </c>
      <c r="D24">
        <v>47.987400000000001</v>
      </c>
      <c r="E24">
        <v>21668</v>
      </c>
      <c r="H24" s="2">
        <f>('basic case'!B24-B24)/'basic case'!B24</f>
        <v>0</v>
      </c>
      <c r="I24" s="2">
        <f>(C24-'basic case'!C24)/'basic case'!C24</f>
        <v>-6.5427042305363577E-6</v>
      </c>
    </row>
    <row r="25" spans="1:9">
      <c r="A25" s="6" t="s">
        <v>28</v>
      </c>
      <c r="B25">
        <v>36754.9</v>
      </c>
      <c r="C25">
        <v>15560.3</v>
      </c>
      <c r="D25">
        <v>57.664700000000003</v>
      </c>
      <c r="E25">
        <v>21667</v>
      </c>
      <c r="H25" s="2">
        <f>('basic case'!B25-B25)/'basic case'!B25</f>
        <v>0</v>
      </c>
      <c r="I25" s="2">
        <f>(C25-'basic case'!C25)/'basic case'!C25</f>
        <v>2.5707106086776665E-5</v>
      </c>
    </row>
    <row r="26" spans="1:9">
      <c r="A26" s="6" t="s">
        <v>29</v>
      </c>
      <c r="B26">
        <v>31767.1</v>
      </c>
      <c r="C26">
        <v>15216.3</v>
      </c>
      <c r="D26">
        <v>52.100499999999997</v>
      </c>
      <c r="E26">
        <v>21602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s="6" t="s">
        <v>30</v>
      </c>
      <c r="B27">
        <v>31970.2</v>
      </c>
      <c r="C27">
        <v>16266.1</v>
      </c>
      <c r="D27">
        <v>49.121200000000002</v>
      </c>
      <c r="E27">
        <v>21602</v>
      </c>
      <c r="H27" s="2">
        <f>('basic case'!B27-B27)/'basic case'!B27</f>
        <v>0</v>
      </c>
      <c r="I27" s="2">
        <f>(C27-'basic case'!C27)/'basic case'!C27</f>
        <v>0</v>
      </c>
    </row>
    <row r="28" spans="1:9">
      <c r="A28" s="6" t="s">
        <v>31</v>
      </c>
      <c r="B28">
        <v>28714.2</v>
      </c>
      <c r="C28">
        <v>15118.5</v>
      </c>
      <c r="D28">
        <v>47.348399999999998</v>
      </c>
      <c r="E28">
        <v>21644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s="6" t="s">
        <v>32</v>
      </c>
      <c r="B29">
        <v>33452.5</v>
      </c>
      <c r="C29">
        <v>16266</v>
      </c>
      <c r="D29">
        <v>51.375700000000002</v>
      </c>
      <c r="E29">
        <v>21602</v>
      </c>
      <c r="H29" s="2">
        <f>('basic case'!B29-B29)/'basic case'!B29</f>
        <v>0</v>
      </c>
      <c r="I29" s="2">
        <f>(C29-'basic case'!C29)/'basic case'!C29</f>
        <v>-4.5472980446616173E-4</v>
      </c>
    </row>
    <row r="30" spans="1:9">
      <c r="A30" s="6" t="s">
        <v>33</v>
      </c>
      <c r="B30">
        <v>35921.300000000003</v>
      </c>
      <c r="C30">
        <v>17632.8</v>
      </c>
      <c r="D30">
        <v>50.912700000000001</v>
      </c>
      <c r="E30">
        <v>21604</v>
      </c>
      <c r="H30" s="2">
        <f>('basic case'!B30-B30)/'basic case'!B30</f>
        <v>0</v>
      </c>
      <c r="I30" s="2">
        <f>(C30-'basic case'!C30)/'basic case'!C30</f>
        <v>-7.1406712230962074E-4</v>
      </c>
    </row>
    <row r="31" spans="1:9">
      <c r="A31" s="6" t="s">
        <v>34</v>
      </c>
      <c r="B31">
        <v>30078.9</v>
      </c>
      <c r="C31">
        <v>15988.8</v>
      </c>
      <c r="D31">
        <v>46.843699999999998</v>
      </c>
      <c r="E31">
        <v>21605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s="6" t="s">
        <v>35</v>
      </c>
      <c r="B32">
        <v>32503.4</v>
      </c>
      <c r="C32">
        <v>15631.4</v>
      </c>
      <c r="D32">
        <v>51.9084</v>
      </c>
      <c r="E32">
        <v>21602</v>
      </c>
      <c r="H32" s="2">
        <f>('basic case'!B32-B32)/'basic case'!B32</f>
        <v>0</v>
      </c>
      <c r="I32" s="2">
        <f>(C32-'basic case'!C32)/'basic case'!C32</f>
        <v>0</v>
      </c>
    </row>
    <row r="33" spans="1:9">
      <c r="A33" s="6" t="s">
        <v>36</v>
      </c>
      <c r="B33">
        <v>33661.4</v>
      </c>
      <c r="C33">
        <v>16913.400000000001</v>
      </c>
      <c r="D33">
        <v>49.754399999999997</v>
      </c>
      <c r="E33">
        <v>21619</v>
      </c>
      <c r="H33" s="2">
        <f>('basic case'!B33-B33)/'basic case'!B33</f>
        <v>0</v>
      </c>
      <c r="I33" s="2">
        <f>(C33-'basic case'!C33)/'basic case'!C33</f>
        <v>-5.9124368107455472E-6</v>
      </c>
    </row>
    <row r="34" spans="1:9">
      <c r="B34" s="1">
        <f>AVERAGE(B2:B33)</f>
        <v>33094.340625000004</v>
      </c>
      <c r="C34" s="1">
        <f t="shared" ref="C34:E34" si="0">AVERAGE(C2:C33)</f>
        <v>16001.603124999996</v>
      </c>
      <c r="D34" s="1">
        <f t="shared" si="0"/>
        <v>51.312334375000006</v>
      </c>
      <c r="E34" s="1">
        <f t="shared" si="0"/>
        <v>21615.4375</v>
      </c>
      <c r="H34" s="4">
        <f t="shared" ref="H34:I34" si="1">AVERAGE(H2:H33)</f>
        <v>0</v>
      </c>
      <c r="I34" s="4">
        <f t="shared" si="1"/>
        <v>-4.2116540968921143E-5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18145.8</v>
      </c>
      <c r="D2">
        <v>49.444400000000002</v>
      </c>
      <c r="E2">
        <v>21660</v>
      </c>
      <c r="H2" s="2">
        <f>('basic case'!B2-B2)/'basic case'!B2</f>
        <v>3.7466009471759189E-2</v>
      </c>
      <c r="I2" s="2">
        <f>(C2-'basic case'!C2)/'basic case'!C2</f>
        <v>0.11547706134392309</v>
      </c>
    </row>
    <row r="3" spans="1:9">
      <c r="A3" s="6" t="s">
        <v>6</v>
      </c>
      <c r="B3">
        <v>32913.599999999999</v>
      </c>
      <c r="C3">
        <v>17366.900000000001</v>
      </c>
      <c r="D3">
        <v>47.234999999999999</v>
      </c>
      <c r="E3">
        <v>21645</v>
      </c>
      <c r="H3" s="2">
        <f>('basic case'!B3-B3)/'basic case'!B3</f>
        <v>3.412048843331008E-2</v>
      </c>
      <c r="I3" s="2">
        <f>(C3-'basic case'!C3)/'basic case'!C3</f>
        <v>0.11699329169855748</v>
      </c>
    </row>
    <row r="4" spans="1:9">
      <c r="A4" s="6" t="s">
        <v>7</v>
      </c>
      <c r="B4">
        <v>34773.1</v>
      </c>
      <c r="C4">
        <v>18823</v>
      </c>
      <c r="D4">
        <v>45.869</v>
      </c>
      <c r="E4">
        <v>21655</v>
      </c>
      <c r="H4" s="2">
        <f>('basic case'!B4-B4)/'basic case'!B4</f>
        <v>3.1346800971631131E-2</v>
      </c>
      <c r="I4" s="2">
        <f>(C4-'basic case'!C4)/'basic case'!C4</f>
        <v>0.10905544982648002</v>
      </c>
    </row>
    <row r="5" spans="1:9">
      <c r="A5" s="6" t="s">
        <v>8</v>
      </c>
      <c r="B5">
        <v>32846.1</v>
      </c>
      <c r="C5">
        <v>17686.3</v>
      </c>
      <c r="D5">
        <v>46.154000000000003</v>
      </c>
      <c r="E5">
        <v>21652</v>
      </c>
      <c r="H5" s="2">
        <f>('basic case'!B5-B5)/'basic case'!B5</f>
        <v>3.2860158824100982E-2</v>
      </c>
      <c r="I5" s="2">
        <f>(C5-'basic case'!C5)/'basic case'!C5</f>
        <v>8.7932434427439601E-2</v>
      </c>
    </row>
    <row r="6" spans="1:9">
      <c r="A6" s="6" t="s">
        <v>9</v>
      </c>
      <c r="B6">
        <v>29335.599999999999</v>
      </c>
      <c r="C6">
        <v>17340.3</v>
      </c>
      <c r="D6">
        <v>40.889899999999997</v>
      </c>
      <c r="E6">
        <v>21625</v>
      </c>
      <c r="H6" s="2">
        <f>('basic case'!B6-B6)/'basic case'!B6</f>
        <v>3.8334699229634533E-2</v>
      </c>
      <c r="I6" s="2">
        <f>(C6-'basic case'!C6)/'basic case'!C6</f>
        <v>0.12092025055430929</v>
      </c>
    </row>
    <row r="7" spans="1:9">
      <c r="A7" s="6" t="s">
        <v>10</v>
      </c>
      <c r="B7">
        <v>33068.199999999997</v>
      </c>
      <c r="C7">
        <v>17341</v>
      </c>
      <c r="D7">
        <v>47.56</v>
      </c>
      <c r="E7">
        <v>21603</v>
      </c>
      <c r="H7" s="2">
        <f>('basic case'!B7-B7)/'basic case'!B7</f>
        <v>3.3500514403292304E-2</v>
      </c>
      <c r="I7" s="2">
        <f>(C7-'basic case'!C7)/'basic case'!C7</f>
        <v>0.10378409344069253</v>
      </c>
    </row>
    <row r="8" spans="1:9">
      <c r="A8" s="6" t="s">
        <v>11</v>
      </c>
      <c r="B8">
        <v>32826.6</v>
      </c>
      <c r="C8">
        <v>18308.599999999999</v>
      </c>
      <c r="D8">
        <v>44.226199999999999</v>
      </c>
      <c r="E8">
        <v>21636</v>
      </c>
      <c r="H8" s="2">
        <f>('basic case'!B8-B8)/'basic case'!B8</f>
        <v>3.4068572639211016E-2</v>
      </c>
      <c r="I8" s="2">
        <f>(C8-'basic case'!C8)/'basic case'!C8</f>
        <v>0.14967660910518044</v>
      </c>
    </row>
    <row r="9" spans="1:9">
      <c r="A9" s="6" t="s">
        <v>12</v>
      </c>
      <c r="B9">
        <v>30637.9</v>
      </c>
      <c r="C9">
        <v>17040</v>
      </c>
      <c r="D9">
        <v>44.3827</v>
      </c>
      <c r="E9">
        <v>21625</v>
      </c>
      <c r="H9" s="2">
        <f>('basic case'!B9-B9)/'basic case'!B9</f>
        <v>3.766372459716677E-2</v>
      </c>
      <c r="I9" s="2">
        <f>(C9-'basic case'!C9)/'basic case'!C9</f>
        <v>0.12534671773873993</v>
      </c>
    </row>
    <row r="10" spans="1:9">
      <c r="A10" s="6" t="s">
        <v>13</v>
      </c>
      <c r="B10">
        <v>42266.5</v>
      </c>
      <c r="C10">
        <v>18820.3</v>
      </c>
      <c r="D10">
        <v>55.472299999999997</v>
      </c>
      <c r="E10">
        <v>21639</v>
      </c>
      <c r="H10" s="2">
        <f>('basic case'!B10-B10)/'basic case'!B10</f>
        <v>3.5454049625628391E-2</v>
      </c>
      <c r="I10" s="2">
        <f>(C10-'basic case'!C10)/'basic case'!C10</f>
        <v>0.14123982026668935</v>
      </c>
    </row>
    <row r="11" spans="1:9">
      <c r="A11" s="6" t="s">
        <v>14</v>
      </c>
      <c r="B11">
        <v>30926.1</v>
      </c>
      <c r="C11">
        <v>17765.400000000001</v>
      </c>
      <c r="D11">
        <v>42.555199999999999</v>
      </c>
      <c r="E11">
        <v>21633</v>
      </c>
      <c r="H11" s="2">
        <f>('basic case'!B11-B11)/'basic case'!B11</f>
        <v>3.2225660989050622E-2</v>
      </c>
      <c r="I11" s="2">
        <f>(C11-'basic case'!C11)/'basic case'!C11</f>
        <v>0.11900277776028124</v>
      </c>
    </row>
    <row r="12" spans="1:9">
      <c r="A12" s="6" t="s">
        <v>15</v>
      </c>
      <c r="B12">
        <v>38269.300000000003</v>
      </c>
      <c r="C12">
        <v>18868.400000000001</v>
      </c>
      <c r="D12">
        <v>50.695599999999999</v>
      </c>
      <c r="E12">
        <v>21652</v>
      </c>
      <c r="H12" s="2">
        <f>('basic case'!B12-B12)/'basic case'!B12</f>
        <v>2.7204209509525974E-2</v>
      </c>
      <c r="I12" s="2">
        <f>(C12-'basic case'!C12)/'basic case'!C12</f>
        <v>0.13734945568964077</v>
      </c>
    </row>
    <row r="13" spans="1:9">
      <c r="A13" s="6" t="s">
        <v>16</v>
      </c>
      <c r="B13">
        <v>28844.7</v>
      </c>
      <c r="C13">
        <v>18175.5</v>
      </c>
      <c r="D13">
        <v>36.988500000000002</v>
      </c>
      <c r="E13">
        <v>21659</v>
      </c>
      <c r="H13" s="2">
        <f>('basic case'!B13-B13)/'basic case'!B13</f>
        <v>3.4183140469302403E-2</v>
      </c>
      <c r="I13" s="2">
        <f>(C13-'basic case'!C13)/'basic case'!C13</f>
        <v>0.11988441015909011</v>
      </c>
    </row>
    <row r="14" spans="1:9">
      <c r="A14" s="6" t="s">
        <v>17</v>
      </c>
      <c r="B14">
        <v>31561</v>
      </c>
      <c r="C14">
        <v>17974.5</v>
      </c>
      <c r="D14">
        <v>43.048299999999998</v>
      </c>
      <c r="E14">
        <v>21645</v>
      </c>
      <c r="H14" s="2">
        <f>('basic case'!B14-B14)/'basic case'!B14</f>
        <v>3.0821717995252549E-2</v>
      </c>
      <c r="I14" s="2">
        <f>(C14-'basic case'!C14)/'basic case'!C14</f>
        <v>0.11221459068126972</v>
      </c>
    </row>
    <row r="15" spans="1:9">
      <c r="A15" s="6" t="s">
        <v>18</v>
      </c>
      <c r="B15">
        <v>26910.2</v>
      </c>
      <c r="C15">
        <v>17367.400000000001</v>
      </c>
      <c r="D15">
        <v>35.461599999999997</v>
      </c>
      <c r="E15">
        <v>21656</v>
      </c>
      <c r="H15" s="2">
        <f>('basic case'!B15-B15)/'basic case'!B15</f>
        <v>4.3124844433381902E-2</v>
      </c>
      <c r="I15" s="2">
        <f>(C15-'basic case'!C15)/'basic case'!C15</f>
        <v>0.1242199839465577</v>
      </c>
    </row>
    <row r="16" spans="1:9">
      <c r="A16" s="6" t="s">
        <v>19</v>
      </c>
      <c r="B16">
        <v>29499.599999999999</v>
      </c>
      <c r="C16">
        <v>17170.3</v>
      </c>
      <c r="D16">
        <v>41.794699999999999</v>
      </c>
      <c r="E16">
        <v>21652</v>
      </c>
      <c r="H16" s="2">
        <f>('basic case'!B16-B16)/'basic case'!B16</f>
        <v>3.8603055002427972E-2</v>
      </c>
      <c r="I16" s="2">
        <f>(C16-'basic case'!C16)/'basic case'!C16</f>
        <v>8.3750962545918156E-2</v>
      </c>
    </row>
    <row r="17" spans="1:9">
      <c r="A17" s="6" t="s">
        <v>20</v>
      </c>
      <c r="B17">
        <v>30749.4</v>
      </c>
      <c r="C17">
        <v>16408.400000000001</v>
      </c>
      <c r="D17">
        <v>46.638399999999997</v>
      </c>
      <c r="E17">
        <v>21624</v>
      </c>
      <c r="H17" s="2">
        <f>('basic case'!B17-B17)/'basic case'!B17</f>
        <v>2.7551659361302352E-2</v>
      </c>
      <c r="I17" s="2">
        <f>(C17-'basic case'!C17)/'basic case'!C17</f>
        <v>0.12643993794021949</v>
      </c>
    </row>
    <row r="18" spans="1:9">
      <c r="A18" s="6" t="s">
        <v>21</v>
      </c>
      <c r="B18">
        <v>32817.199999999997</v>
      </c>
      <c r="C18">
        <v>20205.2</v>
      </c>
      <c r="D18">
        <v>38.430999999999997</v>
      </c>
      <c r="E18">
        <v>21625</v>
      </c>
      <c r="H18" s="2">
        <f>('basic case'!B18-B18)/'basic case'!B18</f>
        <v>2.3861222984348451E-2</v>
      </c>
      <c r="I18" s="2">
        <f>(C18-'basic case'!C18)/'basic case'!C18</f>
        <v>0.15732737634962915</v>
      </c>
    </row>
    <row r="19" spans="1:9">
      <c r="A19" s="6" t="s">
        <v>22</v>
      </c>
      <c r="B19">
        <v>35673.199999999997</v>
      </c>
      <c r="C19">
        <v>19547</v>
      </c>
      <c r="D19">
        <v>45.205300000000001</v>
      </c>
      <c r="E19">
        <v>21622</v>
      </c>
      <c r="H19" s="2">
        <f>('basic case'!B19-B19)/'basic case'!B19</f>
        <v>3.6533885739441968E-2</v>
      </c>
      <c r="I19" s="2">
        <f>(C19-'basic case'!C19)/'basic case'!C19</f>
        <v>0.14059144804406695</v>
      </c>
    </row>
    <row r="20" spans="1:9">
      <c r="A20" s="6" t="s">
        <v>23</v>
      </c>
      <c r="B20">
        <v>27038.3</v>
      </c>
      <c r="C20">
        <v>17069.3</v>
      </c>
      <c r="D20">
        <v>36.869799999999998</v>
      </c>
      <c r="E20">
        <v>21628</v>
      </c>
      <c r="H20" s="2">
        <f>('basic case'!B20-B20)/'basic case'!B20</f>
        <v>4.1195035460992936E-2</v>
      </c>
      <c r="I20" s="2">
        <f>(C20-'basic case'!C20)/'basic case'!C20</f>
        <v>0.12856368348672378</v>
      </c>
    </row>
    <row r="21" spans="1:9">
      <c r="A21" s="6" t="s">
        <v>24</v>
      </c>
      <c r="B21">
        <v>30259.7</v>
      </c>
      <c r="C21">
        <v>17698.2</v>
      </c>
      <c r="D21">
        <v>41.5124</v>
      </c>
      <c r="E21">
        <v>21604</v>
      </c>
      <c r="H21" s="2">
        <f>('basic case'!B21-B21)/'basic case'!B21</f>
        <v>4.0160757221069682E-2</v>
      </c>
      <c r="I21" s="2">
        <f>(C21-'basic case'!C21)/'basic case'!C21</f>
        <v>8.874480179138268E-2</v>
      </c>
    </row>
    <row r="22" spans="1:9">
      <c r="A22" s="6" t="s">
        <v>25</v>
      </c>
      <c r="B22">
        <v>32045</v>
      </c>
      <c r="C22">
        <v>17591.099999999999</v>
      </c>
      <c r="D22">
        <v>45.1051</v>
      </c>
      <c r="E22">
        <v>21658</v>
      </c>
      <c r="H22" s="2">
        <f>('basic case'!B22-B22)/'basic case'!B22</f>
        <v>2.977731353225245E-2</v>
      </c>
      <c r="I22" s="2">
        <f>(C22-'basic case'!C22)/'basic case'!C22</f>
        <v>0.12879959445324976</v>
      </c>
    </row>
    <row r="23" spans="1:9">
      <c r="A23" s="6" t="s">
        <v>26</v>
      </c>
      <c r="B23">
        <v>30531.599999999999</v>
      </c>
      <c r="C23">
        <v>18140.099999999999</v>
      </c>
      <c r="D23">
        <v>40.585799999999999</v>
      </c>
      <c r="E23">
        <v>21660</v>
      </c>
      <c r="H23" s="2">
        <f>('basic case'!B23-B23)/'basic case'!B23</f>
        <v>3.5918292594358539E-2</v>
      </c>
      <c r="I23" s="2">
        <f>(C23-'basic case'!C23)/'basic case'!C23</f>
        <v>0.12540015385760722</v>
      </c>
    </row>
    <row r="24" spans="1:9">
      <c r="A24" s="6" t="s">
        <v>27</v>
      </c>
      <c r="B24">
        <v>28413.1</v>
      </c>
      <c r="C24">
        <v>17584.599999999999</v>
      </c>
      <c r="D24">
        <v>38.110999999999997</v>
      </c>
      <c r="E24">
        <v>21638</v>
      </c>
      <c r="H24" s="2">
        <f>('basic case'!B24-B24)/'basic case'!B24</f>
        <v>3.3087859957666152E-2</v>
      </c>
      <c r="I24" s="2">
        <f>(C24-'basic case'!C24)/'basic case'!C24</f>
        <v>0.15050836811871068</v>
      </c>
    </row>
    <row r="25" spans="1:9">
      <c r="A25" s="6" t="s">
        <v>28</v>
      </c>
      <c r="B25">
        <v>35352.6</v>
      </c>
      <c r="C25">
        <v>17707</v>
      </c>
      <c r="D25">
        <v>49.9131</v>
      </c>
      <c r="E25">
        <v>21617</v>
      </c>
      <c r="H25" s="2">
        <f>('basic case'!B25-B25)/'basic case'!B25</f>
        <v>3.8152736097772075E-2</v>
      </c>
      <c r="I25" s="2">
        <f>(C25-'basic case'!C25)/'basic case'!C25</f>
        <v>0.13798931869742095</v>
      </c>
    </row>
    <row r="26" spans="1:9">
      <c r="A26" s="6" t="s">
        <v>29</v>
      </c>
      <c r="B26">
        <v>30342.400000000001</v>
      </c>
      <c r="C26">
        <v>17114.3</v>
      </c>
      <c r="D26">
        <v>43.596200000000003</v>
      </c>
      <c r="E26">
        <v>21638</v>
      </c>
      <c r="H26" s="2">
        <f>('basic case'!B26-B26)/'basic case'!B26</f>
        <v>4.4848286434707514E-2</v>
      </c>
      <c r="I26" s="2">
        <f>(C26-'basic case'!C26)/'basic case'!C26</f>
        <v>0.12473465954272721</v>
      </c>
    </row>
    <row r="27" spans="1:9">
      <c r="A27" s="6" t="s">
        <v>30</v>
      </c>
      <c r="B27">
        <v>30891.3</v>
      </c>
      <c r="C27">
        <v>18514.5</v>
      </c>
      <c r="D27">
        <v>40.0657</v>
      </c>
      <c r="E27">
        <v>21651</v>
      </c>
      <c r="H27" s="2">
        <f>('basic case'!B27-B27)/'basic case'!B27</f>
        <v>3.3747051942121145E-2</v>
      </c>
      <c r="I27" s="2">
        <f>(C27-'basic case'!C27)/'basic case'!C27</f>
        <v>0.13822612672982457</v>
      </c>
    </row>
    <row r="28" spans="1:9">
      <c r="A28" s="6" t="s">
        <v>31</v>
      </c>
      <c r="B28">
        <v>27349.599999999999</v>
      </c>
      <c r="C28">
        <v>16807.5</v>
      </c>
      <c r="D28">
        <v>38.545699999999997</v>
      </c>
      <c r="E28">
        <v>21643</v>
      </c>
      <c r="H28" s="2">
        <f>('basic case'!B28-B28)/'basic case'!B28</f>
        <v>4.7523524945845684E-2</v>
      </c>
      <c r="I28" s="2">
        <f>(C28-'basic case'!C28)/'basic case'!C28</f>
        <v>0.1117174322849489</v>
      </c>
    </row>
    <row r="29" spans="1:9">
      <c r="A29" s="6" t="s">
        <v>32</v>
      </c>
      <c r="B29">
        <v>32317.5</v>
      </c>
      <c r="C29">
        <v>19258.3</v>
      </c>
      <c r="D29">
        <v>40.408999999999999</v>
      </c>
      <c r="E29">
        <v>21606</v>
      </c>
      <c r="H29" s="2">
        <f>('basic case'!B29-B29)/'basic case'!B29</f>
        <v>3.3928704880053805E-2</v>
      </c>
      <c r="I29" s="2">
        <f>(C29-'basic case'!C29)/'basic case'!C29</f>
        <v>0.18342202612852876</v>
      </c>
    </row>
    <row r="30" spans="1:9">
      <c r="A30" s="6" t="s">
        <v>33</v>
      </c>
      <c r="B30">
        <v>34792.699999999997</v>
      </c>
      <c r="C30">
        <v>19721.400000000001</v>
      </c>
      <c r="D30">
        <v>43.317300000000003</v>
      </c>
      <c r="E30">
        <v>21632</v>
      </c>
      <c r="H30" s="2">
        <f>('basic case'!B30-B30)/'basic case'!B30</f>
        <v>3.1418684735797585E-2</v>
      </c>
      <c r="I30" s="2">
        <f>(C30-'basic case'!C30)/'basic case'!C30</f>
        <v>0.11765105919956476</v>
      </c>
    </row>
    <row r="31" spans="1:9">
      <c r="A31" s="6" t="s">
        <v>34</v>
      </c>
      <c r="B31">
        <v>29340.5</v>
      </c>
      <c r="C31">
        <v>18349.8</v>
      </c>
      <c r="D31">
        <v>37.459200000000003</v>
      </c>
      <c r="E31">
        <v>21614</v>
      </c>
      <c r="H31" s="2">
        <f>('basic case'!B31-B31)/'basic case'!B31</f>
        <v>2.4548770068054396E-2</v>
      </c>
      <c r="I31" s="2">
        <f>(C31-'basic case'!C31)/'basic case'!C31</f>
        <v>0.14766586610627438</v>
      </c>
    </row>
    <row r="32" spans="1:9">
      <c r="A32" s="6" t="s">
        <v>35</v>
      </c>
      <c r="B32">
        <v>31554.3</v>
      </c>
      <c r="C32">
        <v>17812</v>
      </c>
      <c r="D32">
        <v>43.551400000000001</v>
      </c>
      <c r="E32">
        <v>21603</v>
      </c>
      <c r="H32" s="2">
        <f>('basic case'!B32-B32)/'basic case'!B32</f>
        <v>2.920002215152883E-2</v>
      </c>
      <c r="I32" s="2">
        <f>(C32-'basic case'!C32)/'basic case'!C32</f>
        <v>0.13950126028378779</v>
      </c>
    </row>
    <row r="33" spans="1:9">
      <c r="A33" s="6" t="s">
        <v>36</v>
      </c>
      <c r="B33">
        <v>32600.9</v>
      </c>
      <c r="C33">
        <v>19314.099999999999</v>
      </c>
      <c r="D33">
        <v>40.755899999999997</v>
      </c>
      <c r="E33">
        <v>21603</v>
      </c>
      <c r="H33" s="2">
        <f>('basic case'!B33-B33)/'basic case'!B33</f>
        <v>3.1504928493764371E-2</v>
      </c>
      <c r="I33" s="2">
        <f>(C33-'basic case'!C33)/'basic case'!C33</f>
        <v>0.14193395808082293</v>
      </c>
    </row>
    <row r="34" spans="1:9">
      <c r="B34" s="1">
        <f>AVERAGE(B2:B33)</f>
        <v>31957.515624999996</v>
      </c>
      <c r="C34" s="1">
        <f>AVERAGE(C2:C33)</f>
        <v>18032.390624999996</v>
      </c>
      <c r="D34" s="5">
        <f>AVERAGE(D2:D33)</f>
        <v>43.182803125000007</v>
      </c>
      <c r="E34" s="1">
        <f>AVERAGE(E2:E33)</f>
        <v>21634.46875</v>
      </c>
      <c r="H34" s="4">
        <f t="shared" ref="H34:I34" si="0">AVERAGE(H2:H33)</f>
        <v>3.4498011974867293E-2</v>
      </c>
      <c r="I34" s="4">
        <f t="shared" si="0"/>
        <v>0.12675203063375809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18073.5</v>
      </c>
      <c r="D2">
        <v>49.645600000000002</v>
      </c>
      <c r="E2">
        <v>21635</v>
      </c>
      <c r="H2" s="2">
        <f>('basic case'!B2-B2)/'basic case'!B2</f>
        <v>3.7466009471759189E-2</v>
      </c>
      <c r="I2" s="2">
        <f>(C2-'basic case'!C2)/'basic case'!C2</f>
        <v>0.11103256225679743</v>
      </c>
    </row>
    <row r="3" spans="1:9">
      <c r="A3" s="6" t="s">
        <v>6</v>
      </c>
      <c r="B3">
        <v>32913.599999999999</v>
      </c>
      <c r="C3">
        <v>17514.099999999999</v>
      </c>
      <c r="D3">
        <v>46.787799999999997</v>
      </c>
      <c r="E3">
        <v>21616</v>
      </c>
      <c r="H3" s="2">
        <f>('basic case'!B3-B3)/'basic case'!B3</f>
        <v>3.412048843331008E-2</v>
      </c>
      <c r="I3" s="2">
        <f>(C3-'basic case'!C3)/'basic case'!C3</f>
        <v>0.12646080821204142</v>
      </c>
    </row>
    <row r="4" spans="1:9">
      <c r="A4" s="6" t="s">
        <v>7</v>
      </c>
      <c r="B4">
        <v>34687.300000000003</v>
      </c>
      <c r="C4">
        <v>19567.7</v>
      </c>
      <c r="D4">
        <v>43.588200000000001</v>
      </c>
      <c r="E4">
        <v>21636</v>
      </c>
      <c r="H4" s="2">
        <f>('basic case'!B4-B4)/'basic case'!B4</f>
        <v>3.3736879638089676E-2</v>
      </c>
      <c r="I4" s="2">
        <f>(C4-'basic case'!C4)/'basic case'!C4</f>
        <v>0.15293334354617297</v>
      </c>
    </row>
    <row r="5" spans="1:9">
      <c r="A5" s="6" t="s">
        <v>8</v>
      </c>
      <c r="B5">
        <v>32846.1</v>
      </c>
      <c r="C5">
        <v>17814.099999999999</v>
      </c>
      <c r="D5">
        <v>45.765099999999997</v>
      </c>
      <c r="E5">
        <v>21603</v>
      </c>
      <c r="H5" s="2">
        <f>('basic case'!B5-B5)/'basic case'!B5</f>
        <v>3.2860158824100982E-2</v>
      </c>
      <c r="I5" s="2">
        <f>(C5-'basic case'!C5)/'basic case'!C5</f>
        <v>9.5793760149598894E-2</v>
      </c>
    </row>
    <row r="6" spans="1:9">
      <c r="A6" s="6" t="s">
        <v>9</v>
      </c>
      <c r="B6">
        <v>29335.599999999999</v>
      </c>
      <c r="C6">
        <v>17352.3</v>
      </c>
      <c r="D6">
        <v>40.848999999999997</v>
      </c>
      <c r="E6">
        <v>21604</v>
      </c>
      <c r="H6" s="2">
        <f>('basic case'!B6-B6)/'basic case'!B6</f>
        <v>3.8334699229634533E-2</v>
      </c>
      <c r="I6" s="2">
        <f>(C6-'basic case'!C6)/'basic case'!C6</f>
        <v>0.12169596049050715</v>
      </c>
    </row>
    <row r="7" spans="1:9">
      <c r="A7" s="6" t="s">
        <v>10</v>
      </c>
      <c r="B7">
        <v>33068.199999999997</v>
      </c>
      <c r="C7">
        <v>17342.2</v>
      </c>
      <c r="D7">
        <v>47.556199999999997</v>
      </c>
      <c r="E7">
        <v>21615</v>
      </c>
      <c r="H7" s="2">
        <f>('basic case'!B7-B7)/'basic case'!B7</f>
        <v>3.3500514403292304E-2</v>
      </c>
      <c r="I7" s="2">
        <f>(C7-'basic case'!C7)/'basic case'!C7</f>
        <v>0.10386047547818343</v>
      </c>
    </row>
    <row r="8" spans="1:9">
      <c r="A8" s="6" t="s">
        <v>11</v>
      </c>
      <c r="B8">
        <v>32826.6</v>
      </c>
      <c r="C8">
        <v>18442.3</v>
      </c>
      <c r="D8">
        <v>43.819000000000003</v>
      </c>
      <c r="E8">
        <v>21616</v>
      </c>
      <c r="H8" s="2">
        <f>('basic case'!B8-B8)/'basic case'!B8</f>
        <v>3.4068572639211016E-2</v>
      </c>
      <c r="I8" s="2">
        <f>(C8-'basic case'!C8)/'basic case'!C8</f>
        <v>0.15807221350078487</v>
      </c>
    </row>
    <row r="9" spans="1:9">
      <c r="A9" s="6" t="s">
        <v>12</v>
      </c>
      <c r="B9">
        <v>30552.2</v>
      </c>
      <c r="C9">
        <v>17056.3</v>
      </c>
      <c r="D9">
        <v>44.173299999999998</v>
      </c>
      <c r="E9">
        <v>21642</v>
      </c>
      <c r="H9" s="2">
        <f>('basic case'!B9-B9)/'basic case'!B9</f>
        <v>4.0355561139554581E-2</v>
      </c>
      <c r="I9" s="2">
        <f>(C9-'basic case'!C9)/'basic case'!C9</f>
        <v>0.12642319376568481</v>
      </c>
    </row>
    <row r="10" spans="1:9">
      <c r="A10" s="6" t="s">
        <v>13</v>
      </c>
      <c r="B10">
        <v>42135.5</v>
      </c>
      <c r="C10">
        <v>18819.5</v>
      </c>
      <c r="D10">
        <v>55.335900000000002</v>
      </c>
      <c r="E10">
        <v>21603</v>
      </c>
      <c r="H10" s="2">
        <f>('basic case'!B10-B10)/'basic case'!B10</f>
        <v>3.8443545313680223E-2</v>
      </c>
      <c r="I10" s="2">
        <f>(C10-'basic case'!C10)/'basic case'!C10</f>
        <v>0.14119130925165704</v>
      </c>
    </row>
    <row r="11" spans="1:9">
      <c r="A11" s="6" t="s">
        <v>14</v>
      </c>
      <c r="B11">
        <v>30926.1</v>
      </c>
      <c r="C11">
        <v>17773.2</v>
      </c>
      <c r="D11">
        <v>42.53</v>
      </c>
      <c r="E11">
        <v>21632</v>
      </c>
      <c r="H11" s="2">
        <f>('basic case'!B11-B11)/'basic case'!B11</f>
        <v>3.2225660989050622E-2</v>
      </c>
      <c r="I11" s="2">
        <f>(C11-'basic case'!C11)/'basic case'!C11</f>
        <v>0.11949408229980917</v>
      </c>
    </row>
    <row r="12" spans="1:9">
      <c r="A12" s="6" t="s">
        <v>15</v>
      </c>
      <c r="B12">
        <v>37985.599999999999</v>
      </c>
      <c r="C12">
        <v>19524</v>
      </c>
      <c r="D12">
        <v>48.601399999999998</v>
      </c>
      <c r="E12">
        <v>21623</v>
      </c>
      <c r="H12" s="2">
        <f>('basic case'!B12-B12)/'basic case'!B12</f>
        <v>3.4415790744671423E-2</v>
      </c>
      <c r="I12" s="2">
        <f>(C12-'basic case'!C12)/'basic case'!C12</f>
        <v>0.17686771389649067</v>
      </c>
    </row>
    <row r="13" spans="1:9">
      <c r="A13" s="6" t="s">
        <v>16</v>
      </c>
      <c r="B13">
        <v>28844.7</v>
      </c>
      <c r="C13">
        <v>18184.900000000001</v>
      </c>
      <c r="D13">
        <v>36.956000000000003</v>
      </c>
      <c r="E13">
        <v>21659</v>
      </c>
      <c r="H13" s="2">
        <f>('basic case'!B13-B13)/'basic case'!B13</f>
        <v>3.4183140469302403E-2</v>
      </c>
      <c r="I13" s="2">
        <f>(C13-'basic case'!C13)/'basic case'!C13</f>
        <v>0.12046359166471567</v>
      </c>
    </row>
    <row r="14" spans="1:9">
      <c r="A14" s="6" t="s">
        <v>17</v>
      </c>
      <c r="B14">
        <v>31561</v>
      </c>
      <c r="C14">
        <v>18646</v>
      </c>
      <c r="D14">
        <v>40.920999999999999</v>
      </c>
      <c r="E14">
        <v>21602</v>
      </c>
      <c r="H14" s="2">
        <f>('basic case'!B14-B14)/'basic case'!B14</f>
        <v>3.0821717995252549E-2</v>
      </c>
      <c r="I14" s="2">
        <f>(C14-'basic case'!C14)/'basic case'!C14</f>
        <v>0.15376523729967204</v>
      </c>
    </row>
    <row r="15" spans="1:9">
      <c r="A15" s="6" t="s">
        <v>18</v>
      </c>
      <c r="B15">
        <v>27197.8</v>
      </c>
      <c r="C15">
        <v>17374.900000000001</v>
      </c>
      <c r="D15">
        <v>36.116300000000003</v>
      </c>
      <c r="E15">
        <v>21641</v>
      </c>
      <c r="H15" s="2">
        <f>('basic case'!B15-B15)/'basic case'!B15</f>
        <v>3.2898339437471134E-2</v>
      </c>
      <c r="I15" s="2">
        <f>(C15-'basic case'!C15)/'basic case'!C15</f>
        <v>0.12470547111675008</v>
      </c>
    </row>
    <row r="16" spans="1:9">
      <c r="A16" s="6" t="s">
        <v>19</v>
      </c>
      <c r="B16">
        <v>29499.599999999999</v>
      </c>
      <c r="C16">
        <v>17170.2</v>
      </c>
      <c r="D16">
        <v>41.795099999999998</v>
      </c>
      <c r="E16">
        <v>21603</v>
      </c>
      <c r="H16" s="2">
        <f>('basic case'!B16-B16)/'basic case'!B16</f>
        <v>3.8603055002427972E-2</v>
      </c>
      <c r="I16" s="2">
        <f>(C16-'basic case'!C16)/'basic case'!C16</f>
        <v>8.3744650769405626E-2</v>
      </c>
    </row>
    <row r="17" spans="1:9">
      <c r="A17" s="6" t="s">
        <v>20</v>
      </c>
      <c r="B17">
        <v>30605.9</v>
      </c>
      <c r="C17">
        <v>16451.2</v>
      </c>
      <c r="D17">
        <v>46.248399999999997</v>
      </c>
      <c r="E17">
        <v>21603</v>
      </c>
      <c r="H17" s="2">
        <f>('basic case'!B17-B17)/'basic case'!B17</f>
        <v>3.2089840167485666E-2</v>
      </c>
      <c r="I17" s="2">
        <f>(C17-'basic case'!C17)/'basic case'!C17</f>
        <v>0.12937816649046452</v>
      </c>
    </row>
    <row r="18" spans="1:9">
      <c r="A18" s="6" t="s">
        <v>21</v>
      </c>
      <c r="B18">
        <v>32817.199999999997</v>
      </c>
      <c r="C18">
        <v>20226</v>
      </c>
      <c r="D18">
        <v>38.367699999999999</v>
      </c>
      <c r="E18">
        <v>21645</v>
      </c>
      <c r="H18" s="2">
        <f>('basic case'!B18-B18)/'basic case'!B18</f>
        <v>2.3861222984348451E-2</v>
      </c>
      <c r="I18" s="2">
        <f>(C18-'basic case'!C18)/'basic case'!C18</f>
        <v>0.15851877309047169</v>
      </c>
    </row>
    <row r="19" spans="1:9">
      <c r="A19" s="6" t="s">
        <v>22</v>
      </c>
      <c r="B19">
        <v>35569.800000000003</v>
      </c>
      <c r="C19">
        <v>19629.8</v>
      </c>
      <c r="D19">
        <v>44.813400000000001</v>
      </c>
      <c r="E19">
        <v>21634</v>
      </c>
      <c r="H19" s="2">
        <f>('basic case'!B19-B19)/'basic case'!B19</f>
        <v>3.9326525486213661E-2</v>
      </c>
      <c r="I19" s="2">
        <f>(C19-'basic case'!C19)/'basic case'!C19</f>
        <v>0.14542292969844092</v>
      </c>
    </row>
    <row r="20" spans="1:9">
      <c r="A20" s="6" t="s">
        <v>23</v>
      </c>
      <c r="B20">
        <v>26845.8</v>
      </c>
      <c r="C20">
        <v>17039.8</v>
      </c>
      <c r="D20">
        <v>36.527099999999997</v>
      </c>
      <c r="E20">
        <v>21639</v>
      </c>
      <c r="H20" s="2">
        <f>('basic case'!B20-B20)/'basic case'!B20</f>
        <v>4.8021276595744705E-2</v>
      </c>
      <c r="I20" s="2">
        <f>(C20-'basic case'!C20)/'basic case'!C20</f>
        <v>0.12661324447265418</v>
      </c>
    </row>
    <row r="21" spans="1:9">
      <c r="A21" s="6" t="s">
        <v>24</v>
      </c>
      <c r="B21">
        <v>30259.7</v>
      </c>
      <c r="C21">
        <v>17856.099999999999</v>
      </c>
      <c r="D21">
        <v>40.990499999999997</v>
      </c>
      <c r="E21">
        <v>21648</v>
      </c>
      <c r="H21" s="2">
        <f>('basic case'!B21-B21)/'basic case'!B21</f>
        <v>4.0160757221069682E-2</v>
      </c>
      <c r="I21" s="2">
        <f>(C21-'basic case'!C21)/'basic case'!C21</f>
        <v>9.8458377420704138E-2</v>
      </c>
    </row>
    <row r="22" spans="1:9">
      <c r="A22" s="6" t="s">
        <v>25</v>
      </c>
      <c r="B22">
        <v>32045</v>
      </c>
      <c r="C22">
        <v>17681.8</v>
      </c>
      <c r="D22">
        <v>44.821800000000003</v>
      </c>
      <c r="E22">
        <v>21620</v>
      </c>
      <c r="H22" s="2">
        <f>('basic case'!B22-B22)/'basic case'!B22</f>
        <v>2.977731353225245E-2</v>
      </c>
      <c r="I22" s="2">
        <f>(C22-'basic case'!C22)/'basic case'!C22</f>
        <v>0.13461970366852968</v>
      </c>
    </row>
    <row r="23" spans="1:9">
      <c r="A23" s="6" t="s">
        <v>26</v>
      </c>
      <c r="B23">
        <v>30531.599999999999</v>
      </c>
      <c r="C23">
        <v>18123.099999999999</v>
      </c>
      <c r="D23">
        <v>40.641599999999997</v>
      </c>
      <c r="E23">
        <v>21645</v>
      </c>
      <c r="H23" s="2">
        <f>('basic case'!B23-B23)/'basic case'!B23</f>
        <v>3.5918292594358539E-2</v>
      </c>
      <c r="I23" s="2">
        <f>(C23-'basic case'!C23)/'basic case'!C23</f>
        <v>0.12434548477554157</v>
      </c>
    </row>
    <row r="24" spans="1:9">
      <c r="A24" s="6" t="s">
        <v>27</v>
      </c>
      <c r="B24">
        <v>28413.1</v>
      </c>
      <c r="C24">
        <v>18057.900000000001</v>
      </c>
      <c r="D24">
        <v>36.4452</v>
      </c>
      <c r="E24">
        <v>21644</v>
      </c>
      <c r="H24" s="2">
        <f>('basic case'!B24-B24)/'basic case'!B24</f>
        <v>3.3087859957666152E-2</v>
      </c>
      <c r="I24" s="2">
        <f>(C24-'basic case'!C24)/'basic case'!C24</f>
        <v>0.18147498724172678</v>
      </c>
    </row>
    <row r="25" spans="1:9">
      <c r="A25" s="6" t="s">
        <v>28</v>
      </c>
      <c r="B25">
        <v>35352.6</v>
      </c>
      <c r="C25">
        <v>18245.599999999999</v>
      </c>
      <c r="D25">
        <v>48.389699999999998</v>
      </c>
      <c r="E25">
        <v>21603</v>
      </c>
      <c r="H25" s="2">
        <f>('basic case'!B25-B25)/'basic case'!B25</f>
        <v>3.8152736097772075E-2</v>
      </c>
      <c r="I25" s="2">
        <f>(C25-'basic case'!C25)/'basic case'!C25</f>
        <v>0.17260393704329713</v>
      </c>
    </row>
    <row r="26" spans="1:9">
      <c r="A26" s="6" t="s">
        <v>29</v>
      </c>
      <c r="B26">
        <v>30342.400000000001</v>
      </c>
      <c r="C26">
        <v>17262.5</v>
      </c>
      <c r="D26">
        <v>43.107799999999997</v>
      </c>
      <c r="E26">
        <v>21609</v>
      </c>
      <c r="H26" s="2">
        <f>('basic case'!B26-B26)/'basic case'!B26</f>
        <v>4.4848286434707514E-2</v>
      </c>
      <c r="I26" s="2">
        <f>(C26-'basic case'!C26)/'basic case'!C26</f>
        <v>0.13447421515085803</v>
      </c>
    </row>
    <row r="27" spans="1:9">
      <c r="A27" s="6" t="s">
        <v>30</v>
      </c>
      <c r="B27">
        <v>30891.3</v>
      </c>
      <c r="C27">
        <v>18540</v>
      </c>
      <c r="D27">
        <v>39.983199999999997</v>
      </c>
      <c r="E27">
        <v>21613</v>
      </c>
      <c r="H27" s="2">
        <f>('basic case'!B27-B27)/'basic case'!B27</f>
        <v>3.3747051942121145E-2</v>
      </c>
      <c r="I27" s="2">
        <f>(C27-'basic case'!C27)/'basic case'!C27</f>
        <v>0.13979380429236263</v>
      </c>
    </row>
    <row r="28" spans="1:9">
      <c r="A28" s="6" t="s">
        <v>31</v>
      </c>
      <c r="B28">
        <v>27349.599999999999</v>
      </c>
      <c r="C28">
        <v>16844.2</v>
      </c>
      <c r="D28">
        <v>38.4114</v>
      </c>
      <c r="E28">
        <v>21682</v>
      </c>
      <c r="H28" s="2">
        <f>('basic case'!B28-B28)/'basic case'!B28</f>
        <v>4.7523524945845684E-2</v>
      </c>
      <c r="I28" s="2">
        <f>(C28-'basic case'!C28)/'basic case'!C28</f>
        <v>0.11414492178456863</v>
      </c>
    </row>
    <row r="29" spans="1:9">
      <c r="A29" s="6" t="s">
        <v>32</v>
      </c>
      <c r="B29">
        <v>32317.5</v>
      </c>
      <c r="C29">
        <v>19437.099999999999</v>
      </c>
      <c r="D29">
        <v>39.855899999999998</v>
      </c>
      <c r="E29">
        <v>21625</v>
      </c>
      <c r="H29" s="2">
        <f>('basic case'!B29-B29)/'basic case'!B29</f>
        <v>3.3928704880053805E-2</v>
      </c>
      <c r="I29" s="2">
        <f>(C29-'basic case'!C29)/'basic case'!C29</f>
        <v>0.19440928140400893</v>
      </c>
    </row>
    <row r="30" spans="1:9">
      <c r="A30" s="6" t="s">
        <v>33</v>
      </c>
      <c r="B30">
        <v>34792.699999999997</v>
      </c>
      <c r="C30">
        <v>19592.599999999999</v>
      </c>
      <c r="D30">
        <v>43.6877</v>
      </c>
      <c r="E30">
        <v>21679</v>
      </c>
      <c r="H30" s="2">
        <f>('basic case'!B30-B30)/'basic case'!B30</f>
        <v>3.1418684735797585E-2</v>
      </c>
      <c r="I30" s="2">
        <f>(C30-'basic case'!C30)/'basic case'!C30</f>
        <v>0.11035170639373416</v>
      </c>
    </row>
    <row r="31" spans="1:9">
      <c r="A31" s="6" t="s">
        <v>34</v>
      </c>
      <c r="B31">
        <v>29340.5</v>
      </c>
      <c r="C31">
        <v>18662.400000000001</v>
      </c>
      <c r="D31">
        <v>36.393900000000002</v>
      </c>
      <c r="E31">
        <v>21608</v>
      </c>
      <c r="H31" s="2">
        <f>('basic case'!B31-B31)/'basic case'!B31</f>
        <v>2.4548770068054396E-2</v>
      </c>
      <c r="I31" s="2">
        <f>(C31-'basic case'!C31)/'basic case'!C31</f>
        <v>0.16721705193635558</v>
      </c>
    </row>
    <row r="32" spans="1:9">
      <c r="A32" s="6" t="s">
        <v>35</v>
      </c>
      <c r="B32">
        <v>31554.3</v>
      </c>
      <c r="C32">
        <v>17825.7</v>
      </c>
      <c r="D32">
        <v>43.507899999999999</v>
      </c>
      <c r="E32">
        <v>21614</v>
      </c>
      <c r="H32" s="2">
        <f>('basic case'!B32-B32)/'basic case'!B32</f>
        <v>2.920002215152883E-2</v>
      </c>
      <c r="I32" s="2">
        <f>(C32-'basic case'!C32)/'basic case'!C32</f>
        <v>0.14037770129355023</v>
      </c>
    </row>
    <row r="33" spans="1:9">
      <c r="A33" s="6" t="s">
        <v>36</v>
      </c>
      <c r="B33">
        <v>32600.9</v>
      </c>
      <c r="C33">
        <v>19373.8</v>
      </c>
      <c r="D33">
        <v>40.572800000000001</v>
      </c>
      <c r="E33">
        <v>21603</v>
      </c>
      <c r="H33" s="2">
        <f>('basic case'!B33-B33)/'basic case'!B33</f>
        <v>3.1504928493764371E-2</v>
      </c>
      <c r="I33" s="2">
        <f>(C33-'basic case'!C33)/'basic case'!C33</f>
        <v>0.14546368285688943</v>
      </c>
    </row>
    <row r="34" spans="1:9">
      <c r="B34" s="1">
        <f>AVERAGE(B2:B33)</f>
        <v>31934.453125</v>
      </c>
      <c r="C34" s="1">
        <f>AVERAGE(C2:C33)</f>
        <v>18172.024999999998</v>
      </c>
      <c r="D34" s="5">
        <f>AVERAGE(D2:D33)</f>
        <v>42.725184374999998</v>
      </c>
      <c r="E34" s="1">
        <f>AVERAGE(E2:E33)</f>
        <v>21626.375</v>
      </c>
      <c r="H34" s="4">
        <f t="shared" ref="H34:I34" si="0">AVERAGE(H2:H33)</f>
        <v>3.5098435375612289E-2</v>
      </c>
      <c r="I34" s="4">
        <f t="shared" si="0"/>
        <v>0.1354428857097634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18681.599999999999</v>
      </c>
      <c r="D2">
        <v>47.9514</v>
      </c>
      <c r="E2">
        <v>21643</v>
      </c>
      <c r="H2" s="2">
        <f>('basic case'!B2-B2)/'basic case'!B2</f>
        <v>3.7466009471759189E-2</v>
      </c>
      <c r="I2" s="2">
        <f>(C2-'basic case'!C2)/'basic case'!C2</f>
        <v>0.14841430354146043</v>
      </c>
    </row>
    <row r="3" spans="1:9">
      <c r="A3" s="6" t="s">
        <v>6</v>
      </c>
      <c r="B3">
        <v>32913.599999999999</v>
      </c>
      <c r="C3">
        <v>18030.2</v>
      </c>
      <c r="D3">
        <v>45.219700000000003</v>
      </c>
      <c r="E3">
        <v>21620</v>
      </c>
      <c r="H3" s="2">
        <f>('basic case'!B3-B3)/'basic case'!B3</f>
        <v>3.412048843331008E-2</v>
      </c>
      <c r="I3" s="2">
        <f>(C3-'basic case'!C3)/'basic case'!C3</f>
        <v>0.15965500164009294</v>
      </c>
    </row>
    <row r="4" spans="1:9">
      <c r="A4" s="6" t="s">
        <v>7</v>
      </c>
      <c r="B4">
        <v>34773.1</v>
      </c>
      <c r="C4">
        <v>18825.3</v>
      </c>
      <c r="D4">
        <v>45.862499999999997</v>
      </c>
      <c r="E4">
        <v>21606</v>
      </c>
      <c r="H4" s="2">
        <f>('basic case'!B4-B4)/'basic case'!B4</f>
        <v>3.1346800971631131E-2</v>
      </c>
      <c r="I4" s="2">
        <f>(C4-'basic case'!C4)/'basic case'!C4</f>
        <v>0.10919096635065789</v>
      </c>
    </row>
    <row r="5" spans="1:9">
      <c r="A5" s="6" t="s">
        <v>8</v>
      </c>
      <c r="B5">
        <v>32846.1</v>
      </c>
      <c r="C5">
        <v>17889</v>
      </c>
      <c r="D5">
        <v>45.536900000000003</v>
      </c>
      <c r="E5">
        <v>21651</v>
      </c>
      <c r="H5" s="2">
        <f>('basic case'!B5-B5)/'basic case'!B5</f>
        <v>3.2860158824100982E-2</v>
      </c>
      <c r="I5" s="2">
        <f>(C5-'basic case'!C5)/'basic case'!C5</f>
        <v>0.100401062939816</v>
      </c>
    </row>
    <row r="6" spans="1:9">
      <c r="A6" s="6" t="s">
        <v>9</v>
      </c>
      <c r="B6">
        <v>29335.599999999999</v>
      </c>
      <c r="C6">
        <v>17397.400000000001</v>
      </c>
      <c r="D6">
        <v>40.695399999999999</v>
      </c>
      <c r="E6">
        <v>21607</v>
      </c>
      <c r="H6" s="2">
        <f>('basic case'!B6-B6)/'basic case'!B6</f>
        <v>3.8334699229634533E-2</v>
      </c>
      <c r="I6" s="2">
        <f>(C6-'basic case'!C6)/'basic case'!C6</f>
        <v>0.12461133700071757</v>
      </c>
    </row>
    <row r="7" spans="1:9">
      <c r="A7" s="6" t="s">
        <v>10</v>
      </c>
      <c r="B7">
        <v>33068.199999999997</v>
      </c>
      <c r="C7">
        <v>17410</v>
      </c>
      <c r="D7">
        <v>47.351100000000002</v>
      </c>
      <c r="E7">
        <v>21603</v>
      </c>
      <c r="H7" s="2">
        <f>('basic case'!B7-B7)/'basic case'!B7</f>
        <v>3.3500514403292304E-2</v>
      </c>
      <c r="I7" s="2">
        <f>(C7-'basic case'!C7)/'basic case'!C7</f>
        <v>0.10817606059641641</v>
      </c>
    </row>
    <row r="8" spans="1:9">
      <c r="A8" s="6" t="s">
        <v>11</v>
      </c>
      <c r="B8">
        <v>32826.6</v>
      </c>
      <c r="C8">
        <v>18450.3</v>
      </c>
      <c r="D8">
        <v>43.794600000000003</v>
      </c>
      <c r="E8">
        <v>21629</v>
      </c>
      <c r="H8" s="2">
        <f>('basic case'!B8-B8)/'basic case'!B8</f>
        <v>3.4068572639211016E-2</v>
      </c>
      <c r="I8" s="2">
        <f>(C8-'basic case'!C8)/'basic case'!C8</f>
        <v>0.15857456828885397</v>
      </c>
    </row>
    <row r="9" spans="1:9">
      <c r="A9" s="6" t="s">
        <v>12</v>
      </c>
      <c r="B9">
        <v>30637.9</v>
      </c>
      <c r="C9">
        <v>17090.900000000001</v>
      </c>
      <c r="D9">
        <v>44.2164</v>
      </c>
      <c r="E9">
        <v>21676</v>
      </c>
      <c r="H9" s="2">
        <f>('basic case'!B9-B9)/'basic case'!B9</f>
        <v>3.766372459716677E-2</v>
      </c>
      <c r="I9" s="2">
        <f>(C9-'basic case'!C9)/'basic case'!C9</f>
        <v>0.12870822876766619</v>
      </c>
    </row>
    <row r="10" spans="1:9">
      <c r="A10" s="6" t="s">
        <v>13</v>
      </c>
      <c r="B10">
        <v>42266.5</v>
      </c>
      <c r="C10">
        <v>18980.099999999999</v>
      </c>
      <c r="D10">
        <v>55.094099999999997</v>
      </c>
      <c r="E10">
        <v>21657</v>
      </c>
      <c r="H10" s="2">
        <f>('basic case'!B10-B10)/'basic case'!B10</f>
        <v>3.5454049625628391E-2</v>
      </c>
      <c r="I10" s="2">
        <f>(C10-'basic case'!C10)/'basic case'!C10</f>
        <v>0.15092989551940139</v>
      </c>
    </row>
    <row r="11" spans="1:9">
      <c r="A11" s="6" t="s">
        <v>14</v>
      </c>
      <c r="B11">
        <v>30926.1</v>
      </c>
      <c r="C11">
        <v>17793.7</v>
      </c>
      <c r="D11">
        <v>42.463700000000003</v>
      </c>
      <c r="E11">
        <v>21616</v>
      </c>
      <c r="H11" s="2">
        <f>('basic case'!B11-B11)/'basic case'!B11</f>
        <v>3.2225660989050622E-2</v>
      </c>
      <c r="I11" s="2">
        <f>(C11-'basic case'!C11)/'basic case'!C11</f>
        <v>0.12078533141010704</v>
      </c>
    </row>
    <row r="12" spans="1:9">
      <c r="A12" s="6" t="s">
        <v>15</v>
      </c>
      <c r="B12">
        <v>37985.599999999999</v>
      </c>
      <c r="C12">
        <v>19134.099999999999</v>
      </c>
      <c r="D12">
        <v>49.628</v>
      </c>
      <c r="E12">
        <v>21665</v>
      </c>
      <c r="H12" s="2">
        <f>('basic case'!B12-B12)/'basic case'!B12</f>
        <v>3.4415790744671423E-2</v>
      </c>
      <c r="I12" s="2">
        <f>(C12-'basic case'!C12)/'basic case'!C12</f>
        <v>0.15336532085980539</v>
      </c>
    </row>
    <row r="13" spans="1:9">
      <c r="A13" s="6" t="s">
        <v>16</v>
      </c>
      <c r="B13">
        <v>28693.7</v>
      </c>
      <c r="C13">
        <v>18198.8</v>
      </c>
      <c r="D13">
        <v>36.575600000000001</v>
      </c>
      <c r="E13">
        <v>21605</v>
      </c>
      <c r="H13" s="2">
        <f>('basic case'!B13-B13)/'basic case'!B13</f>
        <v>3.92391246115932E-2</v>
      </c>
      <c r="I13" s="2">
        <f>(C13-'basic case'!C13)/'basic case'!C13</f>
        <v>0.12132004091239572</v>
      </c>
    </row>
    <row r="14" spans="1:9">
      <c r="A14" s="6" t="s">
        <v>17</v>
      </c>
      <c r="B14">
        <v>31539.200000000001</v>
      </c>
      <c r="C14">
        <v>18904.3</v>
      </c>
      <c r="D14">
        <v>40.060899999999997</v>
      </c>
      <c r="E14">
        <v>21606</v>
      </c>
      <c r="H14" s="2">
        <f>('basic case'!B14-B14)/'basic case'!B14</f>
        <v>3.1491154532361731E-2</v>
      </c>
      <c r="I14" s="2">
        <f>(C14-'basic case'!C14)/'basic case'!C14</f>
        <v>0.1697481591485675</v>
      </c>
    </row>
    <row r="15" spans="1:9">
      <c r="A15" s="6" t="s">
        <v>18</v>
      </c>
      <c r="B15">
        <v>27197.8</v>
      </c>
      <c r="C15">
        <v>17426.8</v>
      </c>
      <c r="D15">
        <v>35.925400000000003</v>
      </c>
      <c r="E15">
        <v>21649</v>
      </c>
      <c r="H15" s="2">
        <f>('basic case'!B15-B15)/'basic case'!B15</f>
        <v>3.2898339437471134E-2</v>
      </c>
      <c r="I15" s="2">
        <f>(C15-'basic case'!C15)/'basic case'!C15</f>
        <v>0.12806504233448121</v>
      </c>
    </row>
    <row r="16" spans="1:9">
      <c r="A16" s="6" t="s">
        <v>19</v>
      </c>
      <c r="B16">
        <v>29458.6</v>
      </c>
      <c r="C16">
        <v>17371</v>
      </c>
      <c r="D16">
        <v>41.032499999999999</v>
      </c>
      <c r="E16">
        <v>21613</v>
      </c>
      <c r="H16" s="2">
        <f>('basic case'!B16-B16)/'basic case'!B16</f>
        <v>3.9939251925264228E-2</v>
      </c>
      <c r="I16" s="2">
        <f>(C16-'basic case'!C16)/'basic case'!C16</f>
        <v>9.6418698006741008E-2</v>
      </c>
    </row>
    <row r="17" spans="1:9">
      <c r="A17" s="6" t="s">
        <v>20</v>
      </c>
      <c r="B17">
        <v>30749.4</v>
      </c>
      <c r="C17">
        <v>17006.400000000001</v>
      </c>
      <c r="D17">
        <v>44.693600000000004</v>
      </c>
      <c r="E17">
        <v>21630</v>
      </c>
      <c r="H17" s="2">
        <f>('basic case'!B17-B17)/'basic case'!B17</f>
        <v>2.7551659361302352E-2</v>
      </c>
      <c r="I17" s="2">
        <f>(C17-'basic case'!C17)/'basic case'!C17</f>
        <v>0.16749275740392411</v>
      </c>
    </row>
    <row r="18" spans="1:9">
      <c r="A18" s="6" t="s">
        <v>21</v>
      </c>
      <c r="B18">
        <v>32817.199999999997</v>
      </c>
      <c r="C18">
        <v>20403.7</v>
      </c>
      <c r="D18">
        <v>37.8262</v>
      </c>
      <c r="E18">
        <v>21657</v>
      </c>
      <c r="H18" s="2">
        <f>('basic case'!B18-B18)/'basic case'!B18</f>
        <v>2.3861222984348451E-2</v>
      </c>
      <c r="I18" s="2">
        <f>(C18-'basic case'!C18)/'basic case'!C18</f>
        <v>0.1686971962081508</v>
      </c>
    </row>
    <row r="19" spans="1:9">
      <c r="A19" s="6" t="s">
        <v>22</v>
      </c>
      <c r="B19">
        <v>35673.199999999997</v>
      </c>
      <c r="C19">
        <v>19879.400000000001</v>
      </c>
      <c r="D19">
        <v>44.273600000000002</v>
      </c>
      <c r="E19">
        <v>21621</v>
      </c>
      <c r="H19" s="2">
        <f>('basic case'!B19-B19)/'basic case'!B19</f>
        <v>3.6533885739441968E-2</v>
      </c>
      <c r="I19" s="2">
        <f>(C19-'basic case'!C19)/'basic case'!C19</f>
        <v>0.15998739613481486</v>
      </c>
    </row>
    <row r="20" spans="1:9">
      <c r="A20" s="6" t="s">
        <v>23</v>
      </c>
      <c r="B20">
        <v>27038.3</v>
      </c>
      <c r="C20">
        <v>17113.099999999999</v>
      </c>
      <c r="D20">
        <v>36.707799999999999</v>
      </c>
      <c r="E20">
        <v>21637</v>
      </c>
      <c r="H20" s="2">
        <f>('basic case'!B20-B20)/'basic case'!B20</f>
        <v>4.1195035460992936E-2</v>
      </c>
      <c r="I20" s="2">
        <f>(C20-'basic case'!C20)/'basic case'!C20</f>
        <v>0.13145958954829151</v>
      </c>
    </row>
    <row r="21" spans="1:9">
      <c r="A21" s="6" t="s">
        <v>24</v>
      </c>
      <c r="B21">
        <v>30094.9</v>
      </c>
      <c r="C21">
        <v>17809.5</v>
      </c>
      <c r="D21">
        <v>40.822200000000002</v>
      </c>
      <c r="E21">
        <v>21619</v>
      </c>
      <c r="H21" s="2">
        <f>('basic case'!B21-B21)/'basic case'!B21</f>
        <v>4.5388221710471986E-2</v>
      </c>
      <c r="I21" s="2">
        <f>(C21-'basic case'!C21)/'basic case'!C21</f>
        <v>9.5591673023450355E-2</v>
      </c>
    </row>
    <row r="22" spans="1:9">
      <c r="A22" s="6" t="s">
        <v>25</v>
      </c>
      <c r="B22">
        <v>32045</v>
      </c>
      <c r="C22">
        <v>17978.599999999999</v>
      </c>
      <c r="D22">
        <v>43.895800000000001</v>
      </c>
      <c r="E22">
        <v>21633</v>
      </c>
      <c r="H22" s="2">
        <f>('basic case'!B22-B22)/'basic case'!B22</f>
        <v>2.977731353225245E-2</v>
      </c>
      <c r="I22" s="2">
        <f>(C22-'basic case'!C22)/'basic case'!C22</f>
        <v>0.15366500041709708</v>
      </c>
    </row>
    <row r="23" spans="1:9">
      <c r="A23" s="6" t="s">
        <v>26</v>
      </c>
      <c r="B23">
        <v>30531.599999999999</v>
      </c>
      <c r="C23">
        <v>18085.5</v>
      </c>
      <c r="D23">
        <v>40.764899999999997</v>
      </c>
      <c r="E23">
        <v>21636</v>
      </c>
      <c r="H23" s="2">
        <f>('basic case'!B23-B23)/'basic case'!B23</f>
        <v>3.5918292594358539E-2</v>
      </c>
      <c r="I23" s="2">
        <f>(C23-'basic case'!C23)/'basic case'!C23</f>
        <v>0.12201280492344348</v>
      </c>
    </row>
    <row r="24" spans="1:9">
      <c r="A24" s="6" t="s">
        <v>27</v>
      </c>
      <c r="B24">
        <v>28413.1</v>
      </c>
      <c r="C24">
        <v>17617.5</v>
      </c>
      <c r="D24">
        <v>37.995199999999997</v>
      </c>
      <c r="E24">
        <v>21618</v>
      </c>
      <c r="H24" s="2">
        <f>('basic case'!B24-B24)/'basic case'!B24</f>
        <v>3.3087859957666152E-2</v>
      </c>
      <c r="I24" s="2">
        <f>(C24-'basic case'!C24)/'basic case'!C24</f>
        <v>0.15266091781054941</v>
      </c>
    </row>
    <row r="25" spans="1:9">
      <c r="A25" s="6" t="s">
        <v>28</v>
      </c>
      <c r="B25">
        <v>35352.6</v>
      </c>
      <c r="C25">
        <v>17762.900000000001</v>
      </c>
      <c r="D25">
        <v>49.755099999999999</v>
      </c>
      <c r="E25">
        <v>21664</v>
      </c>
      <c r="H25" s="2">
        <f>('basic case'!B25-B25)/'basic case'!B25</f>
        <v>3.8152736097772075E-2</v>
      </c>
      <c r="I25" s="2">
        <f>(C25-'basic case'!C25)/'basic case'!C25</f>
        <v>0.14158188677305136</v>
      </c>
    </row>
    <row r="26" spans="1:9">
      <c r="A26" s="6" t="s">
        <v>29</v>
      </c>
      <c r="B26">
        <v>30342.400000000001</v>
      </c>
      <c r="C26">
        <v>17379.599999999999</v>
      </c>
      <c r="D26">
        <v>42.721899999999998</v>
      </c>
      <c r="E26">
        <v>21607</v>
      </c>
      <c r="H26" s="2">
        <f>('basic case'!B26-B26)/'basic case'!B26</f>
        <v>4.4848286434707514E-2</v>
      </c>
      <c r="I26" s="2">
        <f>(C26-'basic case'!C26)/'basic case'!C26</f>
        <v>0.14216990989925274</v>
      </c>
    </row>
    <row r="27" spans="1:9">
      <c r="A27" s="6" t="s">
        <v>30</v>
      </c>
      <c r="B27">
        <v>30891.3</v>
      </c>
      <c r="C27">
        <v>18671.599999999999</v>
      </c>
      <c r="D27">
        <v>39.557099999999998</v>
      </c>
      <c r="E27">
        <v>21647</v>
      </c>
      <c r="H27" s="2">
        <f>('basic case'!B27-B27)/'basic case'!B27</f>
        <v>3.3747051942121145E-2</v>
      </c>
      <c r="I27" s="2">
        <f>(C27-'basic case'!C27)/'basic case'!C27</f>
        <v>0.14788425006608824</v>
      </c>
    </row>
    <row r="28" spans="1:9">
      <c r="A28" s="6" t="s">
        <v>31</v>
      </c>
      <c r="B28">
        <v>27349.599999999999</v>
      </c>
      <c r="C28">
        <v>16852.3</v>
      </c>
      <c r="D28">
        <v>38.381900000000002</v>
      </c>
      <c r="E28">
        <v>21685</v>
      </c>
      <c r="H28" s="2">
        <f>('basic case'!B28-B28)/'basic case'!B28</f>
        <v>4.7523524945845684E-2</v>
      </c>
      <c r="I28" s="2">
        <f>(C28-'basic case'!C28)/'basic case'!C28</f>
        <v>0.11468068922181429</v>
      </c>
    </row>
    <row r="29" spans="1:9">
      <c r="A29" s="6" t="s">
        <v>32</v>
      </c>
      <c r="B29">
        <v>20028.7</v>
      </c>
      <c r="C29">
        <v>19670.900000000001</v>
      </c>
      <c r="D29">
        <v>1.7863599999999999</v>
      </c>
      <c r="E29">
        <v>21685</v>
      </c>
      <c r="H29" s="2">
        <f>('basic case'!B29-B29)/'basic case'!B29</f>
        <v>0.40127942605186456</v>
      </c>
      <c r="I29" s="2">
        <f>(C29-'basic case'!C29)/'basic case'!C29</f>
        <v>0.20877628522619746</v>
      </c>
    </row>
    <row r="30" spans="1:9">
      <c r="A30" s="6" t="s">
        <v>33</v>
      </c>
      <c r="B30">
        <v>34792.699999999997</v>
      </c>
      <c r="C30">
        <v>19545.8</v>
      </c>
      <c r="D30">
        <v>43.822099999999999</v>
      </c>
      <c r="E30">
        <v>21615</v>
      </c>
      <c r="H30" s="2">
        <f>('basic case'!B30-B30)/'basic case'!B30</f>
        <v>3.1418684735797585E-2</v>
      </c>
      <c r="I30" s="2">
        <f>(C30-'basic case'!C30)/'basic case'!C30</f>
        <v>0.10769945708229893</v>
      </c>
    </row>
    <row r="31" spans="1:9">
      <c r="A31" s="6" t="s">
        <v>34</v>
      </c>
      <c r="B31">
        <v>29340.5</v>
      </c>
      <c r="C31">
        <v>18607.900000000001</v>
      </c>
      <c r="D31">
        <v>36.579599999999999</v>
      </c>
      <c r="E31">
        <v>21624</v>
      </c>
      <c r="H31" s="2">
        <f>('basic case'!B31-B31)/'basic case'!B31</f>
        <v>2.4548770068054396E-2</v>
      </c>
      <c r="I31" s="2">
        <f>(C31-'basic case'!C31)/'basic case'!C31</f>
        <v>0.16380841589112394</v>
      </c>
    </row>
    <row r="32" spans="1:9">
      <c r="A32" s="6" t="s">
        <v>35</v>
      </c>
      <c r="B32">
        <v>31554.3</v>
      </c>
      <c r="C32">
        <v>17812.900000000001</v>
      </c>
      <c r="D32">
        <v>43.5486</v>
      </c>
      <c r="E32">
        <v>21635</v>
      </c>
      <c r="H32" s="2">
        <f>('basic case'!B32-B32)/'basic case'!B32</f>
        <v>2.920002215152883E-2</v>
      </c>
      <c r="I32" s="2">
        <f>(C32-'basic case'!C32)/'basic case'!C32</f>
        <v>0.1395588367004876</v>
      </c>
    </row>
    <row r="33" spans="1:9">
      <c r="A33" s="6" t="s">
        <v>36</v>
      </c>
      <c r="B33">
        <v>32600.9</v>
      </c>
      <c r="C33">
        <v>19384.7</v>
      </c>
      <c r="D33">
        <v>40.539499999999997</v>
      </c>
      <c r="E33">
        <v>21605</v>
      </c>
      <c r="H33" s="2">
        <f>('basic case'!B33-B33)/'basic case'!B33</f>
        <v>3.1504928493764371E-2</v>
      </c>
      <c r="I33" s="2">
        <f>(C33-'basic case'!C33)/'basic case'!C33</f>
        <v>0.14610813846927015</v>
      </c>
    </row>
    <row r="34" spans="1:9">
      <c r="B34" s="1">
        <f>AVERAGE(B2:B33)</f>
        <v>31561.781249999996</v>
      </c>
      <c r="C34" s="1">
        <f>AVERAGE(C2:C33)</f>
        <v>18223.931250000001</v>
      </c>
      <c r="D34" s="5">
        <f>AVERAGE(D2:D33)</f>
        <v>41.40873937500001</v>
      </c>
      <c r="E34" s="1">
        <f>AVERAGE(E2:E33)</f>
        <v>21633.25</v>
      </c>
      <c r="H34" s="4">
        <f t="shared" ref="H34:I34" si="0">AVERAGE(H2:H33)</f>
        <v>4.6267539459326164E-2</v>
      </c>
      <c r="I34" s="4">
        <f t="shared" si="0"/>
        <v>0.13881872569114023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2" zoomScale="125" zoomScaleNormal="125" zoomScalePageLayoutView="125" workbookViewId="0">
      <selection activeCell="H32" sqref="H32"/>
    </sheetView>
  </sheetViews>
  <sheetFormatPr baseColWidth="10" defaultRowHeight="15" x14ac:dyDescent="0"/>
  <sheetData>
    <row r="1" spans="1:21">
      <c r="A1" t="s">
        <v>37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  <c r="L1" t="s">
        <v>37</v>
      </c>
      <c r="M1" t="s">
        <v>77</v>
      </c>
      <c r="N1" t="s">
        <v>73</v>
      </c>
      <c r="O1" t="s">
        <v>77</v>
      </c>
      <c r="P1" t="s">
        <v>73</v>
      </c>
      <c r="Q1" t="s">
        <v>77</v>
      </c>
      <c r="R1" t="s">
        <v>74</v>
      </c>
      <c r="S1" t="s">
        <v>77</v>
      </c>
      <c r="T1" t="s">
        <v>75</v>
      </c>
      <c r="U1" t="s">
        <v>76</v>
      </c>
    </row>
    <row r="2" spans="1:21">
      <c r="A2" t="s">
        <v>5</v>
      </c>
      <c r="B2">
        <v>25698.9</v>
      </c>
      <c r="C2">
        <v>25642.3</v>
      </c>
      <c r="D2">
        <v>0.220247</v>
      </c>
      <c r="E2">
        <v>21703</v>
      </c>
      <c r="H2" s="2">
        <f>('basic case'!B2-B2)/'basic case'!B2</f>
        <v>0.31083298918202834</v>
      </c>
      <c r="I2" s="2">
        <f>(C2-'basic case'!C2)/'basic case'!C2</f>
        <v>0.57630952893227516</v>
      </c>
      <c r="L2" t="s">
        <v>41</v>
      </c>
      <c r="M2" t="s">
        <v>77</v>
      </c>
      <c r="N2">
        <v>37289.800000000003</v>
      </c>
      <c r="O2" t="s">
        <v>77</v>
      </c>
      <c r="P2">
        <v>25698.9</v>
      </c>
      <c r="Q2" t="s">
        <v>77</v>
      </c>
      <c r="R2">
        <v>25642.3</v>
      </c>
      <c r="S2" t="s">
        <v>77</v>
      </c>
      <c r="T2">
        <v>0.220247</v>
      </c>
      <c r="U2" t="s">
        <v>76</v>
      </c>
    </row>
    <row r="3" spans="1:21">
      <c r="A3" t="s">
        <v>6</v>
      </c>
      <c r="B3">
        <v>23890.2</v>
      </c>
      <c r="C3">
        <v>23849.3</v>
      </c>
      <c r="D3">
        <v>0.171185</v>
      </c>
      <c r="E3">
        <v>21642</v>
      </c>
      <c r="H3" s="2">
        <f>('basic case'!B3-B3)/'basic case'!B3</f>
        <v>0.29892036400665567</v>
      </c>
      <c r="I3" s="2">
        <f>(C3-'basic case'!C3)/'basic case'!C3</f>
        <v>0.53392419555052451</v>
      </c>
      <c r="L3" t="s">
        <v>42</v>
      </c>
      <c r="M3" t="s">
        <v>77</v>
      </c>
      <c r="N3">
        <v>34076.300000000003</v>
      </c>
      <c r="O3" t="s">
        <v>77</v>
      </c>
      <c r="P3">
        <v>23890.2</v>
      </c>
      <c r="Q3" t="s">
        <v>77</v>
      </c>
      <c r="R3">
        <v>23849.3</v>
      </c>
      <c r="S3" t="s">
        <v>77</v>
      </c>
      <c r="T3">
        <v>0.171185</v>
      </c>
      <c r="U3" t="s">
        <v>76</v>
      </c>
    </row>
    <row r="4" spans="1:21">
      <c r="A4" t="s">
        <v>7</v>
      </c>
      <c r="B4">
        <v>25594.1</v>
      </c>
      <c r="C4">
        <v>25576.400000000001</v>
      </c>
      <c r="D4">
        <v>6.9174799999999995E-2</v>
      </c>
      <c r="E4">
        <v>21665</v>
      </c>
      <c r="H4" s="2">
        <f>('basic case'!B4-B4)/'basic case'!B4</f>
        <v>0.28704064805116669</v>
      </c>
      <c r="I4" s="2">
        <f>(C4-'basic case'!C4)/'basic case'!C4</f>
        <v>0.50696731694958219</v>
      </c>
      <c r="L4" t="s">
        <v>43</v>
      </c>
      <c r="M4" t="s">
        <v>77</v>
      </c>
      <c r="N4">
        <v>35898.400000000001</v>
      </c>
      <c r="O4" t="s">
        <v>77</v>
      </c>
      <c r="P4">
        <v>25594.1</v>
      </c>
      <c r="Q4" t="s">
        <v>77</v>
      </c>
      <c r="R4">
        <v>25576.400000000001</v>
      </c>
      <c r="S4" t="s">
        <v>77</v>
      </c>
      <c r="T4">
        <v>6.9174799999999995E-2</v>
      </c>
      <c r="U4" t="s">
        <v>76</v>
      </c>
    </row>
    <row r="5" spans="1:21">
      <c r="A5" t="s">
        <v>8</v>
      </c>
      <c r="B5">
        <v>24988.9</v>
      </c>
      <c r="C5">
        <v>24949</v>
      </c>
      <c r="D5">
        <v>0.15979099999999999</v>
      </c>
      <c r="E5">
        <v>21636</v>
      </c>
      <c r="H5" s="2">
        <f>('basic case'!B5-B5)/'basic case'!B5</f>
        <v>0.26421216591435742</v>
      </c>
      <c r="I5" s="2">
        <f>(C5-'basic case'!C5)/'basic case'!C5</f>
        <v>0.53468087200433057</v>
      </c>
      <c r="L5" t="s">
        <v>44</v>
      </c>
      <c r="M5" t="s">
        <v>77</v>
      </c>
      <c r="N5">
        <v>33962.1</v>
      </c>
      <c r="O5" t="s">
        <v>77</v>
      </c>
      <c r="P5">
        <v>24988.9</v>
      </c>
      <c r="Q5" t="s">
        <v>77</v>
      </c>
      <c r="R5">
        <v>24949</v>
      </c>
      <c r="S5" t="s">
        <v>77</v>
      </c>
      <c r="T5">
        <v>0.15979099999999999</v>
      </c>
      <c r="U5" t="s">
        <v>76</v>
      </c>
    </row>
    <row r="6" spans="1:21">
      <c r="A6" t="s">
        <v>9</v>
      </c>
      <c r="B6">
        <v>24754.9</v>
      </c>
      <c r="C6">
        <v>24754.9</v>
      </c>
      <c r="D6">
        <v>0</v>
      </c>
      <c r="E6">
        <v>7314</v>
      </c>
      <c r="H6" s="2">
        <f>('basic case'!B6-B6)/'basic case'!B6</f>
        <v>0.1884969677102114</v>
      </c>
      <c r="I6" s="2">
        <f>(C6-'basic case'!C6)/'basic case'!C6</f>
        <v>0.60021849163202912</v>
      </c>
      <c r="L6" t="s">
        <v>45</v>
      </c>
      <c r="M6" t="s">
        <v>77</v>
      </c>
      <c r="N6">
        <v>30505</v>
      </c>
      <c r="O6" t="s">
        <v>77</v>
      </c>
      <c r="P6">
        <v>24754.9</v>
      </c>
      <c r="Q6" t="s">
        <v>77</v>
      </c>
      <c r="R6">
        <v>24754.9</v>
      </c>
      <c r="S6" t="s">
        <v>77</v>
      </c>
      <c r="T6">
        <v>0</v>
      </c>
      <c r="U6" t="s">
        <v>76</v>
      </c>
    </row>
    <row r="7" spans="1:21">
      <c r="A7" t="s">
        <v>10</v>
      </c>
      <c r="B7">
        <v>25420</v>
      </c>
      <c r="C7">
        <v>25394.2</v>
      </c>
      <c r="D7">
        <v>0.10147100000000001</v>
      </c>
      <c r="E7">
        <v>21612</v>
      </c>
      <c r="H7" s="2">
        <f>('basic case'!B7-B7)/'basic case'!B7</f>
        <v>0.25703797231575015</v>
      </c>
      <c r="I7" s="2">
        <f>(C7-'basic case'!C7)/'basic case'!C7</f>
        <v>0.61638394704178734</v>
      </c>
      <c r="L7" t="s">
        <v>46</v>
      </c>
      <c r="M7" t="s">
        <v>77</v>
      </c>
      <c r="N7">
        <v>34214.400000000001</v>
      </c>
      <c r="O7" t="s">
        <v>77</v>
      </c>
      <c r="P7">
        <v>25420</v>
      </c>
      <c r="Q7" t="s">
        <v>77</v>
      </c>
      <c r="R7">
        <v>25394.2</v>
      </c>
      <c r="S7" t="s">
        <v>77</v>
      </c>
      <c r="T7">
        <v>0.10147100000000001</v>
      </c>
      <c r="U7" t="s">
        <v>76</v>
      </c>
    </row>
    <row r="8" spans="1:21">
      <c r="A8" t="s">
        <v>11</v>
      </c>
      <c r="B8">
        <v>24978.1</v>
      </c>
      <c r="C8">
        <v>24963</v>
      </c>
      <c r="D8">
        <v>6.0684700000000001E-2</v>
      </c>
      <c r="E8">
        <v>21687</v>
      </c>
      <c r="H8" s="2">
        <f>('basic case'!B8-B8)/'basic case'!B8</f>
        <v>0.2650127705653183</v>
      </c>
      <c r="I8" s="2">
        <f>(C8-'basic case'!C8)/'basic case'!C8</f>
        <v>0.56753532182103605</v>
      </c>
      <c r="L8" t="s">
        <v>47</v>
      </c>
      <c r="M8" t="s">
        <v>77</v>
      </c>
      <c r="N8">
        <v>33984.400000000001</v>
      </c>
      <c r="O8" t="s">
        <v>77</v>
      </c>
      <c r="P8">
        <v>24978.1</v>
      </c>
      <c r="Q8" t="s">
        <v>77</v>
      </c>
      <c r="R8">
        <v>24963</v>
      </c>
      <c r="S8" t="s">
        <v>77</v>
      </c>
      <c r="T8">
        <v>6.0684700000000001E-2</v>
      </c>
      <c r="U8" t="s">
        <v>76</v>
      </c>
    </row>
    <row r="9" spans="1:21">
      <c r="A9" t="s">
        <v>12</v>
      </c>
      <c r="B9">
        <v>25067.7</v>
      </c>
      <c r="C9">
        <v>25053.200000000001</v>
      </c>
      <c r="D9">
        <v>5.7976800000000002E-2</v>
      </c>
      <c r="E9">
        <v>21604</v>
      </c>
      <c r="H9" s="2">
        <f>('basic case'!B9-B9)/'basic case'!B9</f>
        <v>0.2126236768539749</v>
      </c>
      <c r="I9" s="2">
        <f>(C9-'basic case'!C9)/'basic case'!C9</f>
        <v>0.65455025756174878</v>
      </c>
      <c r="L9" t="s">
        <v>48</v>
      </c>
      <c r="M9" t="s">
        <v>77</v>
      </c>
      <c r="N9">
        <v>31837</v>
      </c>
      <c r="O9" t="s">
        <v>77</v>
      </c>
      <c r="P9">
        <v>25067.7</v>
      </c>
      <c r="Q9" t="s">
        <v>77</v>
      </c>
      <c r="R9">
        <v>25053.200000000001</v>
      </c>
      <c r="S9" t="s">
        <v>77</v>
      </c>
      <c r="T9">
        <v>5.7976800000000002E-2</v>
      </c>
      <c r="U9" t="s">
        <v>76</v>
      </c>
    </row>
    <row r="10" spans="1:21">
      <c r="A10" t="s">
        <v>13</v>
      </c>
      <c r="B10">
        <v>25190.799999999999</v>
      </c>
      <c r="C10">
        <v>25181.3</v>
      </c>
      <c r="D10">
        <v>3.77112E-2</v>
      </c>
      <c r="E10">
        <v>21672</v>
      </c>
      <c r="H10" s="2">
        <f>('basic case'!B10-B10)/'basic case'!B10</f>
        <v>0.42513138947651874</v>
      </c>
      <c r="I10" s="2">
        <f>(C10-'basic case'!C10)/'basic case'!C10</f>
        <v>0.52696302854266852</v>
      </c>
      <c r="L10" t="s">
        <v>49</v>
      </c>
      <c r="M10" t="s">
        <v>77</v>
      </c>
      <c r="N10">
        <v>43820.1</v>
      </c>
      <c r="O10" t="s">
        <v>77</v>
      </c>
      <c r="P10">
        <v>25190.799999999999</v>
      </c>
      <c r="Q10" t="s">
        <v>77</v>
      </c>
      <c r="R10">
        <v>25181.3</v>
      </c>
      <c r="S10" t="s">
        <v>77</v>
      </c>
      <c r="T10">
        <v>3.77112E-2</v>
      </c>
      <c r="U10" t="s">
        <v>76</v>
      </c>
    </row>
    <row r="11" spans="1:21">
      <c r="A11" t="s">
        <v>14</v>
      </c>
      <c r="B11">
        <v>25070.3</v>
      </c>
      <c r="C11">
        <v>25070.3</v>
      </c>
      <c r="D11">
        <v>0</v>
      </c>
      <c r="E11">
        <v>19554</v>
      </c>
      <c r="H11" s="2">
        <f>('basic case'!B11-B11)/'basic case'!B11</f>
        <v>0.21547194727734165</v>
      </c>
      <c r="I11" s="2">
        <f>(C11-'basic case'!C11)/'basic case'!C11</f>
        <v>0.57912207658052028</v>
      </c>
      <c r="L11" t="s">
        <v>50</v>
      </c>
      <c r="M11" t="s">
        <v>77</v>
      </c>
      <c r="N11">
        <v>31955.9</v>
      </c>
      <c r="O11" t="s">
        <v>77</v>
      </c>
      <c r="P11">
        <v>25070.3</v>
      </c>
      <c r="Q11" t="s">
        <v>77</v>
      </c>
      <c r="R11">
        <v>25070.3</v>
      </c>
      <c r="S11" t="s">
        <v>77</v>
      </c>
      <c r="T11">
        <v>0</v>
      </c>
      <c r="U11" t="s">
        <v>76</v>
      </c>
    </row>
    <row r="12" spans="1:21">
      <c r="A12" t="s">
        <v>15</v>
      </c>
      <c r="B12">
        <v>24647.4</v>
      </c>
      <c r="C12">
        <v>24640.9</v>
      </c>
      <c r="D12">
        <v>2.64876E-2</v>
      </c>
      <c r="E12">
        <v>21622</v>
      </c>
      <c r="H12" s="2">
        <f>('basic case'!B12-B12)/'basic case'!B12</f>
        <v>0.3734694136936158</v>
      </c>
      <c r="I12" s="2">
        <f>(C12-'basic case'!C12)/'basic case'!C12</f>
        <v>0.48530422307683052</v>
      </c>
      <c r="L12" t="s">
        <v>51</v>
      </c>
      <c r="M12" t="s">
        <v>77</v>
      </c>
      <c r="N12">
        <v>39339.5</v>
      </c>
      <c r="O12" t="s">
        <v>77</v>
      </c>
      <c r="P12">
        <v>24647.4</v>
      </c>
      <c r="Q12" t="s">
        <v>77</v>
      </c>
      <c r="R12">
        <v>24640.9</v>
      </c>
      <c r="S12" t="s">
        <v>77</v>
      </c>
      <c r="T12">
        <v>2.64876E-2</v>
      </c>
      <c r="U12" t="s">
        <v>76</v>
      </c>
    </row>
    <row r="13" spans="1:21">
      <c r="A13" t="s">
        <v>16</v>
      </c>
      <c r="B13">
        <v>24313.5</v>
      </c>
      <c r="C13">
        <v>24301.5</v>
      </c>
      <c r="D13">
        <v>4.9365600000000003E-2</v>
      </c>
      <c r="E13">
        <v>21688</v>
      </c>
      <c r="H13" s="2">
        <f>('basic case'!B13-B13)/'basic case'!B13</f>
        <v>0.18590284474445512</v>
      </c>
      <c r="I13" s="2">
        <f>(C13-'basic case'!C13)/'basic case'!C13</f>
        <v>0.49733822967627456</v>
      </c>
      <c r="L13" t="s">
        <v>52</v>
      </c>
      <c r="M13" t="s">
        <v>77</v>
      </c>
      <c r="N13">
        <v>29865.599999999999</v>
      </c>
      <c r="O13" t="s">
        <v>77</v>
      </c>
      <c r="P13">
        <v>24313.5</v>
      </c>
      <c r="Q13" t="s">
        <v>77</v>
      </c>
      <c r="R13">
        <v>24301.5</v>
      </c>
      <c r="S13" t="s">
        <v>77</v>
      </c>
      <c r="T13">
        <v>4.9365600000000003E-2</v>
      </c>
      <c r="U13" t="s">
        <v>76</v>
      </c>
    </row>
    <row r="14" spans="1:21">
      <c r="A14" t="s">
        <v>17</v>
      </c>
      <c r="B14">
        <v>23663.4</v>
      </c>
      <c r="C14">
        <v>23644.1</v>
      </c>
      <c r="D14">
        <v>8.1317799999999996E-2</v>
      </c>
      <c r="E14">
        <v>21618</v>
      </c>
      <c r="H14" s="2">
        <f>('basic case'!B14-B14)/'basic case'!B14</f>
        <v>0.27334199301697848</v>
      </c>
      <c r="I14" s="2">
        <f>(C14-'basic case'!C14)/'basic case'!C14</f>
        <v>0.4630344656890043</v>
      </c>
      <c r="L14" t="s">
        <v>53</v>
      </c>
      <c r="M14" t="s">
        <v>77</v>
      </c>
      <c r="N14">
        <v>32564.7</v>
      </c>
      <c r="O14" t="s">
        <v>77</v>
      </c>
      <c r="P14">
        <v>23663.4</v>
      </c>
      <c r="Q14" t="s">
        <v>77</v>
      </c>
      <c r="R14">
        <v>23644.1</v>
      </c>
      <c r="S14" t="s">
        <v>77</v>
      </c>
      <c r="T14">
        <v>8.1317799999999996E-2</v>
      </c>
      <c r="U14" t="s">
        <v>76</v>
      </c>
    </row>
    <row r="15" spans="1:21">
      <c r="A15" t="s">
        <v>18</v>
      </c>
      <c r="B15">
        <v>26498.9</v>
      </c>
      <c r="C15">
        <v>26498.9</v>
      </c>
      <c r="D15">
        <v>0</v>
      </c>
      <c r="E15">
        <v>4517</v>
      </c>
      <c r="H15" s="2">
        <f>('basic case'!B15-B15)/'basic case'!B15</f>
        <v>5.7749884436226522E-2</v>
      </c>
      <c r="I15" s="2">
        <f>(C15-'basic case'!C15)/'basic case'!C15</f>
        <v>0.7153167965614563</v>
      </c>
      <c r="L15" t="s">
        <v>54</v>
      </c>
      <c r="M15" t="s">
        <v>77</v>
      </c>
      <c r="N15">
        <v>28123</v>
      </c>
      <c r="O15" t="s">
        <v>77</v>
      </c>
      <c r="P15">
        <v>26498.9</v>
      </c>
      <c r="Q15" t="s">
        <v>77</v>
      </c>
      <c r="R15">
        <v>26498.9</v>
      </c>
      <c r="S15" t="s">
        <v>77</v>
      </c>
      <c r="T15">
        <v>0</v>
      </c>
      <c r="U15" t="s">
        <v>76</v>
      </c>
    </row>
    <row r="16" spans="1:21">
      <c r="A16" t="s">
        <v>19</v>
      </c>
      <c r="B16">
        <v>25705.7</v>
      </c>
      <c r="C16">
        <v>25705.7</v>
      </c>
      <c r="D16">
        <v>0</v>
      </c>
      <c r="E16">
        <v>7200</v>
      </c>
      <c r="H16" s="2">
        <f>('basic case'!B16-B16)/'basic case'!B16</f>
        <v>0.16224689660117123</v>
      </c>
      <c r="I16" s="2">
        <f>(C16-'basic case'!C16)/'basic case'!C16</f>
        <v>0.62248633500385031</v>
      </c>
      <c r="L16" t="s">
        <v>55</v>
      </c>
      <c r="M16" t="s">
        <v>77</v>
      </c>
      <c r="N16">
        <v>30684.1</v>
      </c>
      <c r="O16" t="s">
        <v>77</v>
      </c>
      <c r="P16">
        <v>25705.7</v>
      </c>
      <c r="Q16" t="s">
        <v>77</v>
      </c>
      <c r="R16">
        <v>25705.7</v>
      </c>
      <c r="S16" t="s">
        <v>77</v>
      </c>
      <c r="T16">
        <v>0</v>
      </c>
      <c r="U16" t="s">
        <v>76</v>
      </c>
    </row>
    <row r="17" spans="1:21">
      <c r="A17" t="s">
        <v>20</v>
      </c>
      <c r="B17">
        <v>24255.9</v>
      </c>
      <c r="C17">
        <v>24165</v>
      </c>
      <c r="D17">
        <v>0.37478600000000001</v>
      </c>
      <c r="E17">
        <v>21641</v>
      </c>
      <c r="H17" s="2">
        <f>('basic case'!B17-B17)/'basic case'!B17</f>
        <v>0.23290829396026633</v>
      </c>
      <c r="I17" s="2">
        <f>(C17-'basic case'!C17)/'basic case'!C17</f>
        <v>0.6589320774923455</v>
      </c>
      <c r="L17" t="s">
        <v>56</v>
      </c>
      <c r="M17" t="s">
        <v>77</v>
      </c>
      <c r="N17">
        <v>31620.6</v>
      </c>
      <c r="O17" t="s">
        <v>77</v>
      </c>
      <c r="P17">
        <v>24255.9</v>
      </c>
      <c r="Q17" t="s">
        <v>77</v>
      </c>
      <c r="R17">
        <v>24165</v>
      </c>
      <c r="S17" t="s">
        <v>77</v>
      </c>
      <c r="T17">
        <v>0.37478600000000001</v>
      </c>
      <c r="U17" t="s">
        <v>76</v>
      </c>
    </row>
    <row r="18" spans="1:21">
      <c r="A18" t="s">
        <v>21</v>
      </c>
      <c r="B18">
        <v>24831.9</v>
      </c>
      <c r="C18">
        <v>24816</v>
      </c>
      <c r="D18">
        <v>6.39985E-2</v>
      </c>
      <c r="E18">
        <v>21616</v>
      </c>
      <c r="H18" s="2">
        <f>('basic case'!B18-B18)/'basic case'!B18</f>
        <v>0.26138182121037257</v>
      </c>
      <c r="I18" s="2">
        <f>(C18-'basic case'!C18)/'basic case'!C18</f>
        <v>0.4214279577283272</v>
      </c>
      <c r="L18" t="s">
        <v>57</v>
      </c>
      <c r="M18" t="s">
        <v>77</v>
      </c>
      <c r="N18">
        <v>33619.4</v>
      </c>
      <c r="O18" t="s">
        <v>77</v>
      </c>
      <c r="P18">
        <v>24831.9</v>
      </c>
      <c r="Q18" t="s">
        <v>77</v>
      </c>
      <c r="R18">
        <v>24816</v>
      </c>
      <c r="S18" t="s">
        <v>77</v>
      </c>
      <c r="T18">
        <v>6.39985E-2</v>
      </c>
      <c r="U18" t="s">
        <v>76</v>
      </c>
    </row>
    <row r="19" spans="1:21">
      <c r="A19" t="s">
        <v>22</v>
      </c>
      <c r="B19">
        <v>24502.799999999999</v>
      </c>
      <c r="C19">
        <v>24457</v>
      </c>
      <c r="D19">
        <v>0.18657799999999999</v>
      </c>
      <c r="E19">
        <v>21649</v>
      </c>
      <c r="H19" s="2">
        <f>('basic case'!B19-B19)/'basic case'!B19</f>
        <v>0.33822540437909682</v>
      </c>
      <c r="I19" s="2">
        <f>(C19-'basic case'!C19)/'basic case'!C19</f>
        <v>0.42709597609933725</v>
      </c>
      <c r="L19" t="s">
        <v>58</v>
      </c>
      <c r="M19" t="s">
        <v>77</v>
      </c>
      <c r="N19">
        <v>37025.9</v>
      </c>
      <c r="O19" t="s">
        <v>77</v>
      </c>
      <c r="P19">
        <v>24502.799999999999</v>
      </c>
      <c r="Q19" t="s">
        <v>77</v>
      </c>
      <c r="R19">
        <v>24457</v>
      </c>
      <c r="S19" t="s">
        <v>77</v>
      </c>
      <c r="T19">
        <v>0.18657799999999999</v>
      </c>
      <c r="U19" t="s">
        <v>76</v>
      </c>
    </row>
    <row r="20" spans="1:21">
      <c r="A20" t="s">
        <v>23</v>
      </c>
      <c r="B20">
        <v>24708.6</v>
      </c>
      <c r="C20">
        <v>24685.1</v>
      </c>
      <c r="D20">
        <v>9.4880500000000006E-2</v>
      </c>
      <c r="E20">
        <v>21700</v>
      </c>
      <c r="H20" s="2">
        <f>('basic case'!B20-B20)/'basic case'!B20</f>
        <v>0.12380851063829793</v>
      </c>
      <c r="I20" s="2">
        <f>(C20-'basic case'!C20)/'basic case'!C20</f>
        <v>0.63209430868507355</v>
      </c>
      <c r="L20" t="s">
        <v>59</v>
      </c>
      <c r="M20" t="s">
        <v>77</v>
      </c>
      <c r="N20">
        <v>28200</v>
      </c>
      <c r="O20" t="s">
        <v>77</v>
      </c>
      <c r="P20">
        <v>24708.6</v>
      </c>
      <c r="Q20" t="s">
        <v>77</v>
      </c>
      <c r="R20">
        <v>24685.1</v>
      </c>
      <c r="S20" t="s">
        <v>77</v>
      </c>
      <c r="T20">
        <v>9.4880500000000006E-2</v>
      </c>
      <c r="U20" t="s">
        <v>76</v>
      </c>
    </row>
    <row r="21" spans="1:21">
      <c r="A21" t="s">
        <v>24</v>
      </c>
      <c r="B21">
        <v>24751.3</v>
      </c>
      <c r="C21">
        <v>24737.4</v>
      </c>
      <c r="D21">
        <v>5.5978300000000002E-2</v>
      </c>
      <c r="E21">
        <v>21647</v>
      </c>
      <c r="H21" s="2">
        <f>('basic case'!B21-B21)/'basic case'!B21</f>
        <v>0.2148874889772821</v>
      </c>
      <c r="I21" s="2">
        <f>(C21-'basic case'!C21)/'basic case'!C21</f>
        <v>0.52177711065725052</v>
      </c>
      <c r="L21" t="s">
        <v>60</v>
      </c>
      <c r="M21" t="s">
        <v>77</v>
      </c>
      <c r="N21">
        <v>31525.8</v>
      </c>
      <c r="O21" t="s">
        <v>77</v>
      </c>
      <c r="P21">
        <v>24751.3</v>
      </c>
      <c r="Q21" t="s">
        <v>77</v>
      </c>
      <c r="R21">
        <v>24737.4</v>
      </c>
      <c r="S21" t="s">
        <v>77</v>
      </c>
      <c r="T21">
        <v>5.5978300000000002E-2</v>
      </c>
      <c r="U21" t="s">
        <v>76</v>
      </c>
    </row>
    <row r="22" spans="1:21">
      <c r="A22" t="s">
        <v>25</v>
      </c>
      <c r="B22">
        <v>25343.8</v>
      </c>
      <c r="C22">
        <v>25313.200000000001</v>
      </c>
      <c r="D22">
        <v>0.120724</v>
      </c>
      <c r="E22">
        <v>21623</v>
      </c>
      <c r="H22" s="2">
        <f>('basic case'!B22-B22)/'basic case'!B22</f>
        <v>0.23266875577153068</v>
      </c>
      <c r="I22" s="2">
        <f>(C22-'basic case'!C22)/'basic case'!C22</f>
        <v>0.62431740450079898</v>
      </c>
      <c r="L22" t="s">
        <v>61</v>
      </c>
      <c r="M22" t="s">
        <v>77</v>
      </c>
      <c r="N22">
        <v>33028.5</v>
      </c>
      <c r="O22" t="s">
        <v>77</v>
      </c>
      <c r="P22">
        <v>25343.8</v>
      </c>
      <c r="Q22" t="s">
        <v>77</v>
      </c>
      <c r="R22">
        <v>25313.200000000001</v>
      </c>
      <c r="S22" t="s">
        <v>77</v>
      </c>
      <c r="T22">
        <v>0.120724</v>
      </c>
      <c r="U22" t="s">
        <v>76</v>
      </c>
    </row>
    <row r="23" spans="1:21">
      <c r="A23" t="s">
        <v>26</v>
      </c>
      <c r="B23">
        <v>24732.6</v>
      </c>
      <c r="C23">
        <v>24685.1</v>
      </c>
      <c r="D23">
        <v>0.19170200000000001</v>
      </c>
      <c r="E23">
        <v>21637</v>
      </c>
      <c r="H23" s="2">
        <f>('basic case'!B23-B23)/'basic case'!B23</f>
        <v>0.21903053765342242</v>
      </c>
      <c r="I23" s="2">
        <f>(C23-'basic case'!C23)/'basic case'!C23</f>
        <v>0.53144775045288728</v>
      </c>
      <c r="L23" t="s">
        <v>62</v>
      </c>
      <c r="M23" t="s">
        <v>77</v>
      </c>
      <c r="N23">
        <v>31669.1</v>
      </c>
      <c r="O23" t="s">
        <v>77</v>
      </c>
      <c r="P23">
        <v>24732.6</v>
      </c>
      <c r="Q23" t="s">
        <v>77</v>
      </c>
      <c r="R23">
        <v>24685.1</v>
      </c>
      <c r="S23" t="s">
        <v>77</v>
      </c>
      <c r="T23">
        <v>0.19170200000000001</v>
      </c>
      <c r="U23" t="s">
        <v>76</v>
      </c>
    </row>
    <row r="24" spans="1:21">
      <c r="A24" t="s">
        <v>27</v>
      </c>
      <c r="B24">
        <v>24751.3</v>
      </c>
      <c r="C24">
        <v>24737.7</v>
      </c>
      <c r="D24">
        <v>5.4884599999999999E-2</v>
      </c>
      <c r="E24">
        <v>21667</v>
      </c>
      <c r="H24" s="2">
        <f>('basic case'!B24-B24)/'basic case'!B24</f>
        <v>0.15770076296392094</v>
      </c>
      <c r="I24" s="2">
        <f>(C24-'basic case'!C24)/'basic case'!C24</f>
        <v>0.61851454443150444</v>
      </c>
      <c r="L24" t="s">
        <v>63</v>
      </c>
      <c r="M24" t="s">
        <v>77</v>
      </c>
      <c r="N24">
        <v>29385.4</v>
      </c>
      <c r="O24" t="s">
        <v>77</v>
      </c>
      <c r="P24">
        <v>24751.3</v>
      </c>
      <c r="Q24" t="s">
        <v>77</v>
      </c>
      <c r="R24">
        <v>24737.7</v>
      </c>
      <c r="S24" t="s">
        <v>77</v>
      </c>
      <c r="T24">
        <v>5.4884599999999999E-2</v>
      </c>
      <c r="U24" t="s">
        <v>76</v>
      </c>
    </row>
    <row r="25" spans="1:21">
      <c r="A25" t="s">
        <v>28</v>
      </c>
      <c r="B25">
        <v>25012</v>
      </c>
      <c r="C25">
        <v>24960</v>
      </c>
      <c r="D25">
        <v>0.20755499999999999</v>
      </c>
      <c r="E25">
        <v>21640</v>
      </c>
      <c r="H25" s="2">
        <f>('basic case'!B25-B25)/'basic case'!B25</f>
        <v>0.31949209493156017</v>
      </c>
      <c r="I25" s="2">
        <f>(C25-'basic case'!C25)/'basic case'!C25</f>
        <v>0.60412341981632278</v>
      </c>
      <c r="L25" t="s">
        <v>64</v>
      </c>
      <c r="M25" t="s">
        <v>77</v>
      </c>
      <c r="N25">
        <v>36754.9</v>
      </c>
      <c r="O25" t="s">
        <v>77</v>
      </c>
      <c r="P25">
        <v>25012</v>
      </c>
      <c r="Q25" t="s">
        <v>77</v>
      </c>
      <c r="R25">
        <v>24960</v>
      </c>
      <c r="S25" t="s">
        <v>77</v>
      </c>
      <c r="T25">
        <v>0.20755499999999999</v>
      </c>
      <c r="U25" t="s">
        <v>76</v>
      </c>
    </row>
    <row r="26" spans="1:21">
      <c r="A26" t="s">
        <v>29</v>
      </c>
      <c r="B26">
        <v>24156.6</v>
      </c>
      <c r="C26">
        <v>24134</v>
      </c>
      <c r="D26">
        <v>9.3480599999999997E-2</v>
      </c>
      <c r="E26">
        <v>21657</v>
      </c>
      <c r="H26" s="2">
        <f>('basic case'!B26-B26)/'basic case'!B26</f>
        <v>0.23957175820266882</v>
      </c>
      <c r="I26" s="2">
        <f>(C26-'basic case'!C26)/'basic case'!C26</f>
        <v>0.58606231475457249</v>
      </c>
      <c r="L26" t="s">
        <v>65</v>
      </c>
      <c r="M26" t="s">
        <v>77</v>
      </c>
      <c r="N26">
        <v>31767.1</v>
      </c>
      <c r="O26" t="s">
        <v>77</v>
      </c>
      <c r="P26">
        <v>24156.6</v>
      </c>
      <c r="Q26" t="s">
        <v>77</v>
      </c>
      <c r="R26">
        <v>24134</v>
      </c>
      <c r="S26" t="s">
        <v>77</v>
      </c>
      <c r="T26">
        <v>9.3480599999999997E-2</v>
      </c>
      <c r="U26" t="s">
        <v>76</v>
      </c>
    </row>
    <row r="27" spans="1:21">
      <c r="A27" t="s">
        <v>30</v>
      </c>
      <c r="B27">
        <v>24743.4</v>
      </c>
      <c r="C27">
        <v>24743.4</v>
      </c>
      <c r="D27">
        <v>0</v>
      </c>
      <c r="E27">
        <v>3092</v>
      </c>
      <c r="H27" s="2">
        <f>('basic case'!B27-B27)/'basic case'!B27</f>
        <v>0.22604800720671123</v>
      </c>
      <c r="I27" s="2">
        <f>(C27-'basic case'!C27)/'basic case'!C27</f>
        <v>0.52116364709426355</v>
      </c>
      <c r="L27" t="s">
        <v>66</v>
      </c>
      <c r="M27" t="s">
        <v>77</v>
      </c>
      <c r="N27">
        <v>31970.2</v>
      </c>
      <c r="O27" t="s">
        <v>77</v>
      </c>
      <c r="P27">
        <v>24743.4</v>
      </c>
      <c r="Q27" t="s">
        <v>77</v>
      </c>
      <c r="R27">
        <v>24743.4</v>
      </c>
      <c r="S27" t="s">
        <v>77</v>
      </c>
      <c r="T27">
        <v>0</v>
      </c>
      <c r="U27" t="s">
        <v>76</v>
      </c>
    </row>
    <row r="28" spans="1:21">
      <c r="A28" t="s">
        <v>31</v>
      </c>
      <c r="B28">
        <v>23771.599999999999</v>
      </c>
      <c r="C28">
        <v>23763.200000000001</v>
      </c>
      <c r="D28">
        <v>3.5493799999999999E-2</v>
      </c>
      <c r="E28">
        <v>21650</v>
      </c>
      <c r="H28" s="2">
        <f>('basic case'!B28-B28)/'basic case'!B28</f>
        <v>0.17213086208217543</v>
      </c>
      <c r="I28" s="2">
        <f>(C28-'basic case'!C28)/'basic case'!C28</f>
        <v>0.57179614379733446</v>
      </c>
      <c r="L28" t="s">
        <v>67</v>
      </c>
      <c r="M28" t="s">
        <v>77</v>
      </c>
      <c r="N28">
        <v>28714.2</v>
      </c>
      <c r="O28" t="s">
        <v>77</v>
      </c>
      <c r="P28">
        <v>23771.599999999999</v>
      </c>
      <c r="Q28" t="s">
        <v>77</v>
      </c>
      <c r="R28">
        <v>23763.200000000001</v>
      </c>
      <c r="S28" t="s">
        <v>77</v>
      </c>
      <c r="T28">
        <v>3.5493799999999999E-2</v>
      </c>
      <c r="U28" t="s">
        <v>76</v>
      </c>
    </row>
    <row r="29" spans="1:21">
      <c r="A29" t="s">
        <v>32</v>
      </c>
      <c r="B29">
        <v>25343.5</v>
      </c>
      <c r="C29">
        <v>25343.5</v>
      </c>
      <c r="D29">
        <v>0</v>
      </c>
      <c r="E29">
        <v>6776</v>
      </c>
      <c r="H29" s="2">
        <f>('basic case'!B29-B29)/'basic case'!B29</f>
        <v>0.24240340781705402</v>
      </c>
      <c r="I29" s="2">
        <f>(C29-'basic case'!C29)/'basic case'!C29</f>
        <v>0.55735740533631573</v>
      </c>
      <c r="L29" t="s">
        <v>68</v>
      </c>
      <c r="M29" t="s">
        <v>77</v>
      </c>
      <c r="N29">
        <v>33452.5</v>
      </c>
      <c r="O29" t="s">
        <v>77</v>
      </c>
      <c r="P29">
        <v>25343.5</v>
      </c>
      <c r="Q29" t="s">
        <v>77</v>
      </c>
      <c r="R29">
        <v>25343.5</v>
      </c>
      <c r="S29" t="s">
        <v>77</v>
      </c>
      <c r="T29">
        <v>0</v>
      </c>
      <c r="U29" t="s">
        <v>76</v>
      </c>
    </row>
    <row r="30" spans="1:21">
      <c r="A30" t="s">
        <v>33</v>
      </c>
      <c r="B30">
        <v>25852.799999999999</v>
      </c>
      <c r="C30">
        <v>25852.799999999999</v>
      </c>
      <c r="D30">
        <v>0</v>
      </c>
      <c r="E30">
        <v>16025</v>
      </c>
      <c r="H30" s="2">
        <f>('basic case'!B30-B30)/'basic case'!B30</f>
        <v>0.28029330787026091</v>
      </c>
      <c r="I30" s="2">
        <f>(C30-'basic case'!C30)/'basic case'!C30</f>
        <v>0.46512972219388604</v>
      </c>
      <c r="L30" t="s">
        <v>69</v>
      </c>
      <c r="M30" t="s">
        <v>77</v>
      </c>
      <c r="N30">
        <v>35921.300000000003</v>
      </c>
      <c r="O30" t="s">
        <v>77</v>
      </c>
      <c r="P30">
        <v>25852.799999999999</v>
      </c>
      <c r="Q30" t="s">
        <v>77</v>
      </c>
      <c r="R30">
        <v>25852.799999999999</v>
      </c>
      <c r="S30" t="s">
        <v>77</v>
      </c>
      <c r="T30">
        <v>0</v>
      </c>
      <c r="U30" t="s">
        <v>76</v>
      </c>
    </row>
    <row r="31" spans="1:21">
      <c r="A31" t="s">
        <v>34</v>
      </c>
      <c r="B31">
        <v>24529.1</v>
      </c>
      <c r="C31">
        <v>24525.8</v>
      </c>
      <c r="D31">
        <v>1.33426E-2</v>
      </c>
      <c r="E31">
        <v>21677</v>
      </c>
      <c r="H31" s="2">
        <f>('basic case'!B31-B31)/'basic case'!B31</f>
        <v>0.18450807709058517</v>
      </c>
      <c r="I31" s="2">
        <f>(C31-'basic case'!C31)/'basic case'!C31</f>
        <v>0.53393625537876521</v>
      </c>
      <c r="L31" t="s">
        <v>70</v>
      </c>
      <c r="M31" t="s">
        <v>77</v>
      </c>
      <c r="N31">
        <v>30078.9</v>
      </c>
      <c r="O31" t="s">
        <v>77</v>
      </c>
      <c r="P31">
        <v>24529.1</v>
      </c>
      <c r="Q31" t="s">
        <v>77</v>
      </c>
      <c r="R31">
        <v>24525.8</v>
      </c>
      <c r="S31" t="s">
        <v>77</v>
      </c>
      <c r="T31">
        <v>1.33426E-2</v>
      </c>
      <c r="U31" t="s">
        <v>76</v>
      </c>
    </row>
    <row r="32" spans="1:21">
      <c r="A32" t="s">
        <v>35</v>
      </c>
      <c r="B32">
        <v>24081.200000000001</v>
      </c>
      <c r="C32">
        <v>24030.400000000001</v>
      </c>
      <c r="D32">
        <v>0.21</v>
      </c>
      <c r="E32">
        <v>21621</v>
      </c>
      <c r="H32" s="2">
        <f>('basic case'!B32-B32)/'basic case'!B32</f>
        <v>0.25911750770688607</v>
      </c>
      <c r="I32" s="2">
        <f>(C32-'basic case'!C32)/'basic case'!C32</f>
        <v>0.53731591540105184</v>
      </c>
      <c r="L32" t="s">
        <v>71</v>
      </c>
      <c r="M32" t="s">
        <v>77</v>
      </c>
      <c r="N32">
        <v>32503.4</v>
      </c>
      <c r="O32" t="s">
        <v>77</v>
      </c>
      <c r="P32">
        <v>31554.3</v>
      </c>
      <c r="Q32" t="s">
        <v>77</v>
      </c>
      <c r="R32">
        <v>24030.400000000001</v>
      </c>
      <c r="S32" t="s">
        <v>77</v>
      </c>
      <c r="T32">
        <v>0.21</v>
      </c>
      <c r="U32" t="s">
        <v>76</v>
      </c>
    </row>
    <row r="33" spans="1:21">
      <c r="A33" t="s">
        <v>36</v>
      </c>
      <c r="B33">
        <v>25339.599999999999</v>
      </c>
      <c r="C33">
        <v>25313.599999999999</v>
      </c>
      <c r="D33">
        <v>0.10281700000000001</v>
      </c>
      <c r="E33">
        <v>21670</v>
      </c>
      <c r="H33" s="2">
        <f>('basic case'!B33-B33)/'basic case'!B33</f>
        <v>0.24722085237096503</v>
      </c>
      <c r="I33" s="2">
        <f>(C33-'basic case'!C33)/'basic case'!C33</f>
        <v>0.49665060454666382</v>
      </c>
      <c r="L33" t="s">
        <v>72</v>
      </c>
      <c r="M33" t="s">
        <v>77</v>
      </c>
      <c r="N33">
        <v>33661.4</v>
      </c>
      <c r="O33" t="s">
        <v>77</v>
      </c>
      <c r="P33">
        <v>25339.599999999999</v>
      </c>
      <c r="Q33" t="s">
        <v>77</v>
      </c>
      <c r="R33">
        <v>25313.599999999999</v>
      </c>
      <c r="S33" t="s">
        <v>77</v>
      </c>
      <c r="T33">
        <v>0.10281700000000001</v>
      </c>
      <c r="U33" t="s">
        <v>76</v>
      </c>
    </row>
    <row r="34" spans="1:21">
      <c r="B34" s="1">
        <f>AVERAGE(B2:B33)</f>
        <v>24880.962500000001</v>
      </c>
      <c r="C34" s="1">
        <f t="shared" ref="C34:E34" si="0">AVERAGE(C2:C33)</f>
        <v>24859.006250000002</v>
      </c>
      <c r="D34" s="5">
        <f t="shared" si="0"/>
        <v>8.8801043749999989E-2</v>
      </c>
      <c r="E34" s="1">
        <f t="shared" si="0"/>
        <v>18928.8125</v>
      </c>
      <c r="H34" s="3">
        <f t="shared" ref="H34:I34" si="1">AVERAGE(H2:H33)</f>
        <v>0.24152779295871338</v>
      </c>
      <c r="I34" s="3">
        <f t="shared" si="1"/>
        <v>0.55591492640595674</v>
      </c>
      <c r="L34" t="s">
        <v>78</v>
      </c>
      <c r="M34" t="s">
        <v>77</v>
      </c>
      <c r="N34" s="1">
        <f>AVERAGE(N2:N33)</f>
        <v>33094.340625000004</v>
      </c>
      <c r="O34" t="s">
        <v>77</v>
      </c>
      <c r="P34" s="1">
        <f>AVERAGE(P2:P33)</f>
        <v>25114.496875000004</v>
      </c>
      <c r="Q34" t="s">
        <v>77</v>
      </c>
      <c r="R34" s="1">
        <f t="shared" ref="R34" si="2">AVERAGE(R2:R33)</f>
        <v>24859.006250000002</v>
      </c>
      <c r="S34" t="s">
        <v>77</v>
      </c>
      <c r="T34" s="5">
        <f t="shared" ref="T34" si="3">AVERAGE(T2:T33)</f>
        <v>8.8801043749999989E-2</v>
      </c>
      <c r="U34" t="s">
        <v>76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"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36042.9</v>
      </c>
      <c r="C2">
        <v>17991.3</v>
      </c>
      <c r="D2">
        <v>50.083799999999997</v>
      </c>
      <c r="E2">
        <v>21602</v>
      </c>
      <c r="H2" s="2">
        <f>('basic case'!B2-B2)/'basic case'!B2</f>
        <v>3.343809835397351E-2</v>
      </c>
      <c r="I2" s="2">
        <f>(C2-'basic case'!C2)/'basic case'!C2</f>
        <v>0.10597948030711919</v>
      </c>
    </row>
    <row r="3" spans="1:9">
      <c r="A3" s="6" t="s">
        <v>6</v>
      </c>
      <c r="B3">
        <v>32676.9</v>
      </c>
      <c r="C3">
        <v>17377</v>
      </c>
      <c r="D3">
        <v>46.821599999999997</v>
      </c>
      <c r="E3">
        <v>21623</v>
      </c>
      <c r="H3" s="2">
        <f>('basic case'!B3-B3)/'basic case'!B3</f>
        <v>4.1066665101551554E-2</v>
      </c>
      <c r="I3" s="2">
        <f>(C3-'basic case'!C3)/'basic case'!C3</f>
        <v>0.11764289711150705</v>
      </c>
    </row>
    <row r="4" spans="1:9">
      <c r="A4" s="6" t="s">
        <v>7</v>
      </c>
      <c r="B4">
        <v>34773.1</v>
      </c>
      <c r="C4">
        <v>18818.099999999999</v>
      </c>
      <c r="D4">
        <v>45.883000000000003</v>
      </c>
      <c r="E4">
        <v>21662</v>
      </c>
      <c r="H4" s="2">
        <f>('basic case'!B4-B4)/'basic case'!B4</f>
        <v>3.1346800971631131E-2</v>
      </c>
      <c r="I4" s="2">
        <f>(C4-'basic case'!C4)/'basic case'!C4</f>
        <v>0.10876674070975308</v>
      </c>
    </row>
    <row r="5" spans="1:9">
      <c r="A5" s="6" t="s">
        <v>8</v>
      </c>
      <c r="B5">
        <v>32846.1</v>
      </c>
      <c r="C5">
        <v>17624.2</v>
      </c>
      <c r="D5">
        <v>46.343000000000004</v>
      </c>
      <c r="E5">
        <v>21669</v>
      </c>
      <c r="H5" s="2">
        <f>('basic case'!B5-B5)/'basic case'!B5</f>
        <v>3.2860158824100982E-2</v>
      </c>
      <c r="I5" s="2">
        <f>(C5-'basic case'!C5)/'basic case'!C5</f>
        <v>8.4112494463855214E-2</v>
      </c>
    </row>
    <row r="6" spans="1:9">
      <c r="A6" s="6" t="s">
        <v>9</v>
      </c>
      <c r="B6">
        <v>29335.599999999999</v>
      </c>
      <c r="C6">
        <v>17250.8</v>
      </c>
      <c r="D6">
        <v>41.194899999999997</v>
      </c>
      <c r="E6">
        <v>21616</v>
      </c>
      <c r="H6" s="2">
        <f>('basic case'!B6-B6)/'basic case'!B6</f>
        <v>3.8334699229634533E-2</v>
      </c>
      <c r="I6" s="2">
        <f>(C6-'basic case'!C6)/'basic case'!C6</f>
        <v>0.11513474728016694</v>
      </c>
    </row>
    <row r="7" spans="1:9">
      <c r="A7" s="6" t="s">
        <v>10</v>
      </c>
      <c r="B7">
        <v>33068.199999999997</v>
      </c>
      <c r="C7">
        <v>17340.8</v>
      </c>
      <c r="D7">
        <v>47.560600000000001</v>
      </c>
      <c r="E7">
        <v>21604</v>
      </c>
      <c r="H7" s="2">
        <f>('basic case'!B7-B7)/'basic case'!B7</f>
        <v>3.3500514403292304E-2</v>
      </c>
      <c r="I7" s="2">
        <f>(C7-'basic case'!C7)/'basic case'!C7</f>
        <v>0.10377136310111068</v>
      </c>
    </row>
    <row r="8" spans="1:9">
      <c r="A8" s="6" t="s">
        <v>11</v>
      </c>
      <c r="B8">
        <v>32826.6</v>
      </c>
      <c r="C8">
        <v>17941</v>
      </c>
      <c r="D8">
        <v>45.3459</v>
      </c>
      <c r="E8">
        <v>21639</v>
      </c>
      <c r="H8" s="2">
        <f>('basic case'!B8-B8)/'basic case'!B8</f>
        <v>3.4068572639211016E-2</v>
      </c>
      <c r="I8" s="2">
        <f>(C8-'basic case'!C8)/'basic case'!C8</f>
        <v>0.12659340659340659</v>
      </c>
    </row>
    <row r="9" spans="1:9">
      <c r="A9" s="6" t="s">
        <v>12</v>
      </c>
      <c r="B9">
        <v>30637.9</v>
      </c>
      <c r="C9">
        <v>17009.8</v>
      </c>
      <c r="D9">
        <v>44.481000000000002</v>
      </c>
      <c r="E9">
        <v>21626</v>
      </c>
      <c r="H9" s="2">
        <f>('basic case'!B9-B9)/'basic case'!B9</f>
        <v>3.766372459716677E-2</v>
      </c>
      <c r="I9" s="2">
        <f>(C9-'basic case'!C9)/'basic case'!C9</f>
        <v>0.12335226522255972</v>
      </c>
    </row>
    <row r="10" spans="1:9">
      <c r="A10" s="6" t="s">
        <v>13</v>
      </c>
      <c r="B10">
        <v>42135.5</v>
      </c>
      <c r="C10">
        <v>18489.400000000001</v>
      </c>
      <c r="D10">
        <v>56.119199999999999</v>
      </c>
      <c r="E10">
        <v>21602</v>
      </c>
      <c r="H10" s="2">
        <f>('basic case'!B10-B10)/'basic case'!B10</f>
        <v>3.8443545313680223E-2</v>
      </c>
      <c r="I10" s="2">
        <f>(C10-'basic case'!C10)/'basic case'!C10</f>
        <v>0.1211744516739334</v>
      </c>
    </row>
    <row r="11" spans="1:9">
      <c r="A11" s="6" t="s">
        <v>14</v>
      </c>
      <c r="B11">
        <v>30926.1</v>
      </c>
      <c r="C11">
        <v>17738.400000000001</v>
      </c>
      <c r="D11">
        <v>42.642400000000002</v>
      </c>
      <c r="E11">
        <v>21661</v>
      </c>
      <c r="H11" s="2">
        <f>('basic case'!B11-B11)/'basic case'!B11</f>
        <v>3.2225660989050622E-2</v>
      </c>
      <c r="I11" s="2">
        <f>(C11-'basic case'!C11)/'basic case'!C11</f>
        <v>0.11730210820037673</v>
      </c>
    </row>
    <row r="12" spans="1:9">
      <c r="A12" s="6" t="s">
        <v>15</v>
      </c>
      <c r="B12">
        <v>37985.599999999999</v>
      </c>
      <c r="C12">
        <v>18652.8</v>
      </c>
      <c r="D12">
        <v>50.895099999999999</v>
      </c>
      <c r="E12">
        <v>21650</v>
      </c>
      <c r="H12" s="2">
        <f>('basic case'!B12-B12)/'basic case'!B12</f>
        <v>3.4415790744671423E-2</v>
      </c>
      <c r="I12" s="2">
        <f>(C12-'basic case'!C12)/'basic case'!C12</f>
        <v>0.12435351842698526</v>
      </c>
    </row>
    <row r="13" spans="1:9">
      <c r="A13" s="6" t="s">
        <v>16</v>
      </c>
      <c r="B13">
        <v>28844.7</v>
      </c>
      <c r="C13">
        <v>18197.7</v>
      </c>
      <c r="D13">
        <v>36.9116</v>
      </c>
      <c r="E13">
        <v>21622</v>
      </c>
      <c r="H13" s="2">
        <f>('basic case'!B13-B13)/'basic case'!B13</f>
        <v>3.4183140469302403E-2</v>
      </c>
      <c r="I13" s="2">
        <f>(C13-'basic case'!C13)/'basic case'!C13</f>
        <v>0.12125226435322688</v>
      </c>
    </row>
    <row r="14" spans="1:9">
      <c r="A14" s="6" t="s">
        <v>17</v>
      </c>
      <c r="B14">
        <v>31561</v>
      </c>
      <c r="C14">
        <v>17950.900000000001</v>
      </c>
      <c r="D14">
        <v>43.123199999999997</v>
      </c>
      <c r="E14">
        <v>21634</v>
      </c>
      <c r="H14" s="2">
        <f>('basic case'!B14-B14)/'basic case'!B14</f>
        <v>3.0821717995252549E-2</v>
      </c>
      <c r="I14" s="2">
        <f>(C14-'basic case'!C14)/'basic case'!C14</f>
        <v>0.11075428500711598</v>
      </c>
    </row>
    <row r="15" spans="1:9">
      <c r="A15" s="6" t="s">
        <v>18</v>
      </c>
      <c r="B15">
        <v>27197.8</v>
      </c>
      <c r="C15">
        <v>17271.8</v>
      </c>
      <c r="D15">
        <v>36.4955</v>
      </c>
      <c r="E15">
        <v>21637</v>
      </c>
      <c r="H15" s="2">
        <f>('basic case'!B15-B15)/'basic case'!B15</f>
        <v>3.2898339437471134E-2</v>
      </c>
      <c r="I15" s="2">
        <f>(C15-'basic case'!C15)/'basic case'!C15</f>
        <v>0.11803164081717199</v>
      </c>
    </row>
    <row r="16" spans="1:9">
      <c r="A16" s="6" t="s">
        <v>19</v>
      </c>
      <c r="B16">
        <v>29499.599999999999</v>
      </c>
      <c r="C16">
        <v>17133</v>
      </c>
      <c r="D16">
        <v>41.921199999999999</v>
      </c>
      <c r="E16">
        <v>21622</v>
      </c>
      <c r="H16" s="2">
        <f>('basic case'!B16-B16)/'basic case'!B16</f>
        <v>3.8603055002427972E-2</v>
      </c>
      <c r="I16" s="2">
        <f>(C16-'basic case'!C16)/'basic case'!C16</f>
        <v>8.1396669906711974E-2</v>
      </c>
    </row>
    <row r="17" spans="1:9">
      <c r="A17" s="6" t="s">
        <v>20</v>
      </c>
      <c r="B17">
        <v>30605.9</v>
      </c>
      <c r="C17">
        <v>16343.9</v>
      </c>
      <c r="D17">
        <v>46.5989</v>
      </c>
      <c r="E17">
        <v>21629</v>
      </c>
      <c r="H17" s="2">
        <f>('basic case'!B17-B17)/'basic case'!B17</f>
        <v>3.2089840167485666E-2</v>
      </c>
      <c r="I17" s="2">
        <f>(C17-'basic case'!C17)/'basic case'!C17</f>
        <v>0.12201200005492011</v>
      </c>
    </row>
    <row r="18" spans="1:9">
      <c r="A18" s="6" t="s">
        <v>21</v>
      </c>
      <c r="B18">
        <v>33002.5</v>
      </c>
      <c r="C18">
        <v>20187.7</v>
      </c>
      <c r="D18">
        <v>38.829900000000002</v>
      </c>
      <c r="E18">
        <v>21650</v>
      </c>
      <c r="H18" s="2">
        <f>('basic case'!B18-B18)/'basic case'!B18</f>
        <v>1.8349524381755813E-2</v>
      </c>
      <c r="I18" s="2">
        <f>(C18-'basic case'!C18)/'basic case'!C18</f>
        <v>0.15632499928401641</v>
      </c>
    </row>
    <row r="19" spans="1:9">
      <c r="A19" s="6" t="s">
        <v>22</v>
      </c>
      <c r="B19">
        <v>35673.199999999997</v>
      </c>
      <c r="C19">
        <v>19408.5</v>
      </c>
      <c r="D19">
        <v>45.593499999999999</v>
      </c>
      <c r="E19">
        <v>21655</v>
      </c>
      <c r="H19" s="2">
        <f>('basic case'!B19-B19)/'basic case'!B19</f>
        <v>3.6533885739441968E-2</v>
      </c>
      <c r="I19" s="2">
        <f>(C19-'basic case'!C19)/'basic case'!C19</f>
        <v>0.13250980300625534</v>
      </c>
    </row>
    <row r="20" spans="1:9">
      <c r="A20" s="6" t="s">
        <v>23</v>
      </c>
      <c r="B20">
        <v>27038.3</v>
      </c>
      <c r="C20">
        <v>16859.2</v>
      </c>
      <c r="D20">
        <v>37.646999999999998</v>
      </c>
      <c r="E20">
        <v>21649</v>
      </c>
      <c r="H20" s="2">
        <f>('basic case'!B20-B20)/'basic case'!B20</f>
        <v>4.1195035460992936E-2</v>
      </c>
      <c r="I20" s="2">
        <f>(C20-'basic case'!C20)/'basic case'!C20</f>
        <v>0.1146725907119434</v>
      </c>
    </row>
    <row r="21" spans="1:9">
      <c r="A21" s="6" t="s">
        <v>24</v>
      </c>
      <c r="B21">
        <v>30259.7</v>
      </c>
      <c r="C21">
        <v>17580.5</v>
      </c>
      <c r="D21">
        <v>41.901200000000003</v>
      </c>
      <c r="E21">
        <v>21661</v>
      </c>
      <c r="H21" s="2">
        <f>('basic case'!B21-B21)/'basic case'!B21</f>
        <v>4.0160757221069682E-2</v>
      </c>
      <c r="I21" s="2">
        <f>(C21-'basic case'!C21)/'basic case'!C21</f>
        <v>8.1504220084155588E-2</v>
      </c>
    </row>
    <row r="22" spans="1:9">
      <c r="A22" s="6" t="s">
        <v>25</v>
      </c>
      <c r="B22">
        <v>32045</v>
      </c>
      <c r="C22">
        <v>17591</v>
      </c>
      <c r="D22">
        <v>45.1053</v>
      </c>
      <c r="E22">
        <v>21647</v>
      </c>
      <c r="H22" s="2">
        <f>('basic case'!B22-B22)/'basic case'!B22</f>
        <v>2.977731353225245E-2</v>
      </c>
      <c r="I22" s="2">
        <f>(C22-'basic case'!C22)/'basic case'!C22</f>
        <v>0.12879317757429143</v>
      </c>
    </row>
    <row r="23" spans="1:9">
      <c r="A23" s="6" t="s">
        <v>26</v>
      </c>
      <c r="B23">
        <v>30531.599999999999</v>
      </c>
      <c r="C23">
        <v>17987.8</v>
      </c>
      <c r="D23">
        <v>41.084600000000002</v>
      </c>
      <c r="E23">
        <v>21627</v>
      </c>
      <c r="H23" s="2">
        <f>('basic case'!B23-B23)/'basic case'!B23</f>
        <v>3.5918292594358539E-2</v>
      </c>
      <c r="I23" s="2">
        <f>(C23-'basic case'!C23)/'basic case'!C23</f>
        <v>0.11595155966945431</v>
      </c>
    </row>
    <row r="24" spans="1:9">
      <c r="A24" s="6" t="s">
        <v>27</v>
      </c>
      <c r="B24">
        <v>28413.1</v>
      </c>
      <c r="C24">
        <v>17399.5</v>
      </c>
      <c r="D24">
        <v>38.762300000000003</v>
      </c>
      <c r="E24">
        <v>21669</v>
      </c>
      <c r="H24" s="2">
        <f>('basic case'!B24-B24)/'basic case'!B24</f>
        <v>3.3087859957666152E-2</v>
      </c>
      <c r="I24" s="2">
        <f>(C24-'basic case'!C24)/'basic case'!C24</f>
        <v>0.13839782258803204</v>
      </c>
    </row>
    <row r="25" spans="1:9">
      <c r="A25" s="6" t="s">
        <v>28</v>
      </c>
      <c r="B25">
        <v>35352.6</v>
      </c>
      <c r="C25">
        <v>17526.099999999999</v>
      </c>
      <c r="D25">
        <v>50.424900000000001</v>
      </c>
      <c r="E25">
        <v>21607</v>
      </c>
      <c r="H25" s="2">
        <f>('basic case'!B25-B25)/'basic case'!B25</f>
        <v>3.8152736097772075E-2</v>
      </c>
      <c r="I25" s="2">
        <f>(C25-'basic case'!C25)/'basic case'!C25</f>
        <v>0.12636327996966554</v>
      </c>
    </row>
    <row r="26" spans="1:9">
      <c r="A26" s="6" t="s">
        <v>29</v>
      </c>
      <c r="B26">
        <v>30342.400000000001</v>
      </c>
      <c r="C26">
        <v>17100.599999999999</v>
      </c>
      <c r="D26">
        <v>43.641300000000001</v>
      </c>
      <c r="E26">
        <v>21620</v>
      </c>
      <c r="H26" s="2">
        <f>('basic case'!B26-B26)/'basic case'!B26</f>
        <v>4.4848286434707514E-2</v>
      </c>
      <c r="I26" s="2">
        <f>(C26-'basic case'!C26)/'basic case'!C26</f>
        <v>0.12383430926046407</v>
      </c>
    </row>
    <row r="27" spans="1:9">
      <c r="A27" s="6" t="s">
        <v>30</v>
      </c>
      <c r="B27">
        <v>30891.3</v>
      </c>
      <c r="C27">
        <v>18491.599999999999</v>
      </c>
      <c r="D27">
        <v>40.139800000000001</v>
      </c>
      <c r="E27">
        <v>21632</v>
      </c>
      <c r="H27" s="2">
        <f>('basic case'!B27-B27)/'basic case'!B27</f>
        <v>3.3747051942121145E-2</v>
      </c>
      <c r="I27" s="2">
        <f>(C27-'basic case'!C27)/'basic case'!C27</f>
        <v>0.13681829080111385</v>
      </c>
    </row>
    <row r="28" spans="1:9">
      <c r="A28" s="6" t="s">
        <v>31</v>
      </c>
      <c r="B28">
        <v>27349.599999999999</v>
      </c>
      <c r="C28">
        <v>16731.8</v>
      </c>
      <c r="D28">
        <v>38.822400000000002</v>
      </c>
      <c r="E28">
        <v>21640</v>
      </c>
      <c r="H28" s="2">
        <f>('basic case'!B28-B28)/'basic case'!B28</f>
        <v>4.7523524945845684E-2</v>
      </c>
      <c r="I28" s="2">
        <f>(C28-'basic case'!C28)/'basic case'!C28</f>
        <v>0.10671032179118294</v>
      </c>
    </row>
    <row r="29" spans="1:9">
      <c r="A29" s="6" t="s">
        <v>32</v>
      </c>
      <c r="B29">
        <v>32317.5</v>
      </c>
      <c r="C29">
        <v>19254.8</v>
      </c>
      <c r="D29">
        <v>40.42</v>
      </c>
      <c r="E29">
        <v>21635</v>
      </c>
      <c r="H29" s="2">
        <f>('basic case'!B29-B29)/'basic case'!B29</f>
        <v>3.3928704880053805E-2</v>
      </c>
      <c r="I29" s="2">
        <f>(C29-'basic case'!C29)/'basic case'!C29</f>
        <v>0.18320695122101097</v>
      </c>
    </row>
    <row r="30" spans="1:9">
      <c r="A30" s="6" t="s">
        <v>33</v>
      </c>
      <c r="B30">
        <v>34792.699999999997</v>
      </c>
      <c r="C30">
        <v>19513.2</v>
      </c>
      <c r="D30">
        <v>43.915999999999997</v>
      </c>
      <c r="E30">
        <v>21634</v>
      </c>
      <c r="H30" s="2">
        <f>('basic case'!B30-B30)/'basic case'!B30</f>
        <v>3.1418684735797585E-2</v>
      </c>
      <c r="I30" s="2">
        <f>(C30-'basic case'!C30)/'basic case'!C30</f>
        <v>0.10585195008330778</v>
      </c>
    </row>
    <row r="31" spans="1:9">
      <c r="A31" s="6" t="s">
        <v>34</v>
      </c>
      <c r="B31">
        <v>29340.5</v>
      </c>
      <c r="C31">
        <v>18133.8</v>
      </c>
      <c r="D31">
        <v>38.195500000000003</v>
      </c>
      <c r="E31">
        <v>21629</v>
      </c>
      <c r="H31" s="2">
        <f>('basic case'!B31-B31)/'basic case'!B31</f>
        <v>2.4548770068054396E-2</v>
      </c>
      <c r="I31" s="2">
        <f>(C31-'basic case'!C31)/'basic case'!C31</f>
        <v>0.13415640948664065</v>
      </c>
    </row>
    <row r="32" spans="1:9">
      <c r="A32" s="6" t="s">
        <v>35</v>
      </c>
      <c r="B32">
        <v>31554.3</v>
      </c>
      <c r="C32">
        <v>17798.099999999999</v>
      </c>
      <c r="D32">
        <v>43.595300000000002</v>
      </c>
      <c r="E32">
        <v>21637</v>
      </c>
      <c r="H32" s="2">
        <f>('basic case'!B32-B32)/'basic case'!B32</f>
        <v>2.920002215152883E-2</v>
      </c>
      <c r="I32" s="2">
        <f>(C32-'basic case'!C32)/'basic case'!C32</f>
        <v>0.13861202451475868</v>
      </c>
    </row>
    <row r="33" spans="1:9">
      <c r="A33" s="6" t="s">
        <v>36</v>
      </c>
      <c r="B33">
        <v>32600.9</v>
      </c>
      <c r="C33">
        <v>19280.7</v>
      </c>
      <c r="D33">
        <v>40.8583</v>
      </c>
      <c r="E33">
        <v>21614</v>
      </c>
      <c r="H33" s="2">
        <f>('basic case'!B33-B33)/'basic case'!B33</f>
        <v>3.1504928493764371E-2</v>
      </c>
      <c r="I33" s="2">
        <f>(C33-'basic case'!C33)/'basic case'!C33</f>
        <v>0.1399592041860053</v>
      </c>
    </row>
    <row r="34" spans="1:9">
      <c r="B34" s="1">
        <f>AVERAGE(B2:B33)</f>
        <v>31952.146874999999</v>
      </c>
      <c r="C34" s="1">
        <f>AVERAGE(C2:C33)</f>
        <v>17936.743749999998</v>
      </c>
      <c r="D34" s="5">
        <f>AVERAGE(D2:D33)</f>
        <v>43.479943749999997</v>
      </c>
      <c r="E34" s="1">
        <f>AVERAGE(E2:E33)</f>
        <v>21634.5</v>
      </c>
      <c r="H34" s="4">
        <f t="shared" ref="H34:I34" si="0">AVERAGE(H2:H33)</f>
        <v>3.4557990714908955E-2</v>
      </c>
      <c r="I34" s="4">
        <f t="shared" si="0"/>
        <v>0.12079053898319435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18072.2</v>
      </c>
      <c r="D2">
        <v>49.6494</v>
      </c>
      <c r="E2">
        <v>21606</v>
      </c>
      <c r="H2" s="2">
        <f>('basic case'!B2-B2)/'basic case'!B2</f>
        <v>3.7466009471759189E-2</v>
      </c>
      <c r="I2" s="2">
        <f>(C2-'basic case'!C2)/'basic case'!C2</f>
        <v>0.1109526473354522</v>
      </c>
    </row>
    <row r="3" spans="1:9">
      <c r="A3" s="6" t="s">
        <v>6</v>
      </c>
      <c r="B3">
        <v>32913.599999999999</v>
      </c>
      <c r="C3">
        <v>17481.900000000001</v>
      </c>
      <c r="D3">
        <v>46.885399999999997</v>
      </c>
      <c r="E3">
        <v>21604</v>
      </c>
      <c r="H3" s="2">
        <f>('basic case'!B3-B3)/'basic case'!B3</f>
        <v>3.412048843331008E-2</v>
      </c>
      <c r="I3" s="2">
        <f>(C3-'basic case'!C3)/'basic case'!C3</f>
        <v>0.12438978897471696</v>
      </c>
    </row>
    <row r="4" spans="1:9">
      <c r="A4" s="6" t="s">
        <v>7</v>
      </c>
      <c r="B4">
        <v>34773.1</v>
      </c>
      <c r="C4">
        <v>18817.900000000001</v>
      </c>
      <c r="D4">
        <v>45.883699999999997</v>
      </c>
      <c r="E4">
        <v>21652</v>
      </c>
      <c r="H4" s="2">
        <f>('basic case'!B4-B4)/'basic case'!B4</f>
        <v>3.1346800971631131E-2</v>
      </c>
      <c r="I4" s="2">
        <f>(C4-'basic case'!C4)/'basic case'!C4</f>
        <v>0.10875495666417256</v>
      </c>
    </row>
    <row r="5" spans="1:9">
      <c r="A5" s="6" t="s">
        <v>8</v>
      </c>
      <c r="B5">
        <v>32846.1</v>
      </c>
      <c r="C5">
        <v>17623</v>
      </c>
      <c r="D5">
        <v>46.346800000000002</v>
      </c>
      <c r="E5">
        <v>21612</v>
      </c>
      <c r="H5" s="2">
        <f>('basic case'!B5-B5)/'basic case'!B5</f>
        <v>3.2860158824100982E-2</v>
      </c>
      <c r="I5" s="2">
        <f>(C5-'basic case'!C5)/'basic case'!C5</f>
        <v>8.4038679198858379E-2</v>
      </c>
    </row>
    <row r="6" spans="1:9">
      <c r="A6" s="6" t="s">
        <v>9</v>
      </c>
      <c r="B6">
        <v>29335.599999999999</v>
      </c>
      <c r="C6">
        <v>17238.400000000001</v>
      </c>
      <c r="D6">
        <v>41.237200000000001</v>
      </c>
      <c r="E6">
        <v>21603</v>
      </c>
      <c r="H6" s="2">
        <f>('basic case'!B6-B6)/'basic case'!B6</f>
        <v>3.8334699229634533E-2</v>
      </c>
      <c r="I6" s="2">
        <f>(C6-'basic case'!C6)/'basic case'!C6</f>
        <v>0.11433318034609596</v>
      </c>
    </row>
    <row r="7" spans="1:9">
      <c r="A7" s="6" t="s">
        <v>10</v>
      </c>
      <c r="B7">
        <v>33068.199999999997</v>
      </c>
      <c r="C7">
        <v>17312.7</v>
      </c>
      <c r="D7">
        <v>47.645499999999998</v>
      </c>
      <c r="E7">
        <v>21604</v>
      </c>
      <c r="H7" s="2">
        <f>('basic case'!B7-B7)/'basic case'!B7</f>
        <v>3.3500514403292304E-2</v>
      </c>
      <c r="I7" s="2">
        <f>(C7-'basic case'!C7)/'basic case'!C7</f>
        <v>0.10198275038986669</v>
      </c>
    </row>
    <row r="8" spans="1:9">
      <c r="A8" s="6" t="s">
        <v>11</v>
      </c>
      <c r="B8">
        <v>32826.6</v>
      </c>
      <c r="C8">
        <v>18515</v>
      </c>
      <c r="D8">
        <v>43.5974</v>
      </c>
      <c r="E8">
        <v>21653</v>
      </c>
      <c r="H8" s="2">
        <f>('basic case'!B8-B8)/'basic case'!B8</f>
        <v>3.4068572639211016E-2</v>
      </c>
      <c r="I8" s="2">
        <f>(C8-'basic case'!C8)/'basic case'!C8</f>
        <v>0.16263736263736264</v>
      </c>
    </row>
    <row r="9" spans="1:9">
      <c r="A9" s="6" t="s">
        <v>12</v>
      </c>
      <c r="B9">
        <v>30637.9</v>
      </c>
      <c r="C9">
        <v>17011.2</v>
      </c>
      <c r="D9">
        <v>44.476700000000001</v>
      </c>
      <c r="E9">
        <v>21605</v>
      </c>
      <c r="H9" s="2">
        <f>('basic case'!B9-B9)/'basic case'!B9</f>
        <v>3.766372459716677E-2</v>
      </c>
      <c r="I9" s="2">
        <f>(C9-'basic case'!C9)/'basic case'!C9</f>
        <v>0.1234447232862238</v>
      </c>
    </row>
    <row r="10" spans="1:9">
      <c r="A10" s="6" t="s">
        <v>13</v>
      </c>
      <c r="B10">
        <v>42135.5</v>
      </c>
      <c r="C10">
        <v>18817.3</v>
      </c>
      <c r="D10">
        <v>55.341099999999997</v>
      </c>
      <c r="E10">
        <v>21603</v>
      </c>
      <c r="H10" s="2">
        <f>('basic case'!B10-B10)/'basic case'!B10</f>
        <v>3.8443545313680223E-2</v>
      </c>
      <c r="I10" s="2">
        <f>(C10-'basic case'!C10)/'basic case'!C10</f>
        <v>0.14105790396031806</v>
      </c>
    </row>
    <row r="11" spans="1:9">
      <c r="A11" s="6" t="s">
        <v>14</v>
      </c>
      <c r="B11">
        <v>30798.400000000001</v>
      </c>
      <c r="C11">
        <v>17750.3</v>
      </c>
      <c r="D11">
        <v>42.366</v>
      </c>
      <c r="E11">
        <v>21641</v>
      </c>
      <c r="H11" s="2">
        <f>('basic case'!B11-B11)/'basic case'!B11</f>
        <v>3.6221793158696829E-2</v>
      </c>
      <c r="I11" s="2">
        <f>(C11-'basic case'!C11)/'basic case'!C11</f>
        <v>0.11805166256196414</v>
      </c>
    </row>
    <row r="12" spans="1:9">
      <c r="A12" s="6" t="s">
        <v>15</v>
      </c>
      <c r="B12">
        <v>37985.599999999999</v>
      </c>
      <c r="C12">
        <v>18827.400000000001</v>
      </c>
      <c r="D12">
        <v>50.435400000000001</v>
      </c>
      <c r="E12">
        <v>21611</v>
      </c>
      <c r="H12" s="2">
        <f>('basic case'!B12-B12)/'basic case'!B12</f>
        <v>3.4415790744671423E-2</v>
      </c>
      <c r="I12" s="2">
        <f>(C12-'basic case'!C12)/'basic case'!C12</f>
        <v>0.134878057601659</v>
      </c>
    </row>
    <row r="13" spans="1:9">
      <c r="A13" s="6" t="s">
        <v>16</v>
      </c>
      <c r="B13">
        <v>28693.7</v>
      </c>
      <c r="C13">
        <v>18186.3</v>
      </c>
      <c r="D13">
        <v>36.619300000000003</v>
      </c>
      <c r="E13">
        <v>21635</v>
      </c>
      <c r="H13" s="2">
        <f>('basic case'!B13-B13)/'basic case'!B13</f>
        <v>3.92391246115932E-2</v>
      </c>
      <c r="I13" s="2">
        <f>(C13-'basic case'!C13)/'basic case'!C13</f>
        <v>0.12054985274002145</v>
      </c>
    </row>
    <row r="14" spans="1:9">
      <c r="A14" s="6" t="s">
        <v>17</v>
      </c>
      <c r="B14">
        <v>31561</v>
      </c>
      <c r="C14">
        <v>17999.099999999999</v>
      </c>
      <c r="D14">
        <v>42.970399999999998</v>
      </c>
      <c r="E14">
        <v>21602</v>
      </c>
      <c r="H14" s="2">
        <f>('basic case'!B14-B14)/'basic case'!B14</f>
        <v>3.0821717995252549E-2</v>
      </c>
      <c r="I14" s="2">
        <f>(C14-'basic case'!C14)/'basic case'!C14</f>
        <v>0.11373677371449778</v>
      </c>
    </row>
    <row r="15" spans="1:9">
      <c r="A15" s="6" t="s">
        <v>18</v>
      </c>
      <c r="B15">
        <v>27197.8</v>
      </c>
      <c r="C15">
        <v>17285.8</v>
      </c>
      <c r="D15">
        <v>36.444099999999999</v>
      </c>
      <c r="E15">
        <v>21612</v>
      </c>
      <c r="H15" s="2">
        <f>('basic case'!B15-B15)/'basic case'!B15</f>
        <v>3.2898339437471134E-2</v>
      </c>
      <c r="I15" s="2">
        <f>(C15-'basic case'!C15)/'basic case'!C15</f>
        <v>0.11893788353486442</v>
      </c>
    </row>
    <row r="16" spans="1:9">
      <c r="A16" s="6" t="s">
        <v>19</v>
      </c>
      <c r="B16">
        <v>29499.599999999999</v>
      </c>
      <c r="C16">
        <v>17162.5</v>
      </c>
      <c r="D16">
        <v>41.821199999999997</v>
      </c>
      <c r="E16">
        <v>21621</v>
      </c>
      <c r="H16" s="2">
        <f>('basic case'!B16-B16)/'basic case'!B16</f>
        <v>3.8603055002427972E-2</v>
      </c>
      <c r="I16" s="2">
        <f>(C16-'basic case'!C16)/'basic case'!C16</f>
        <v>8.325864397793406E-2</v>
      </c>
    </row>
    <row r="17" spans="1:9">
      <c r="A17" s="6" t="s">
        <v>20</v>
      </c>
      <c r="B17">
        <v>30605.9</v>
      </c>
      <c r="C17">
        <v>16384.599999999999</v>
      </c>
      <c r="D17">
        <v>46.465699999999998</v>
      </c>
      <c r="E17">
        <v>21602</v>
      </c>
      <c r="H17" s="2">
        <f>('basic case'!B17-B17)/'basic case'!B17</f>
        <v>3.2089840167485666E-2</v>
      </c>
      <c r="I17" s="2">
        <f>(C17-'basic case'!C17)/'basic case'!C17</f>
        <v>0.12480606318564375</v>
      </c>
    </row>
    <row r="18" spans="1:9">
      <c r="A18" s="6" t="s">
        <v>21</v>
      </c>
      <c r="B18">
        <v>33002.5</v>
      </c>
      <c r="C18">
        <v>20192.8</v>
      </c>
      <c r="D18">
        <v>38.814399999999999</v>
      </c>
      <c r="E18">
        <v>21654</v>
      </c>
      <c r="H18" s="2">
        <f>('basic case'!B18-B18)/'basic case'!B18</f>
        <v>1.8349524381755813E-2</v>
      </c>
      <c r="I18" s="2">
        <f>(C18-'basic case'!C18)/'basic case'!C18</f>
        <v>0.15661712060028063</v>
      </c>
    </row>
    <row r="19" spans="1:9">
      <c r="A19" s="6" t="s">
        <v>22</v>
      </c>
      <c r="B19">
        <v>35673.199999999997</v>
      </c>
      <c r="C19">
        <v>19564.3</v>
      </c>
      <c r="D19">
        <v>45.156999999999996</v>
      </c>
      <c r="E19">
        <v>21624</v>
      </c>
      <c r="H19" s="2">
        <f>('basic case'!B19-B19)/'basic case'!B19</f>
        <v>3.6533885739441968E-2</v>
      </c>
      <c r="I19" s="2">
        <f>(C19-'basic case'!C19)/'basic case'!C19</f>
        <v>0.14160092428344698</v>
      </c>
    </row>
    <row r="20" spans="1:9">
      <c r="A20" s="6" t="s">
        <v>23</v>
      </c>
      <c r="B20">
        <v>27038.3</v>
      </c>
      <c r="C20">
        <v>16898.8</v>
      </c>
      <c r="D20">
        <v>37.500500000000002</v>
      </c>
      <c r="E20">
        <v>21613</v>
      </c>
      <c r="H20" s="2">
        <f>('basic case'!B20-B20)/'basic case'!B20</f>
        <v>4.1195035460992936E-2</v>
      </c>
      <c r="I20" s="2">
        <f>(C20-'basic case'!C20)/'basic case'!C20</f>
        <v>0.11729080715116895</v>
      </c>
    </row>
    <row r="21" spans="1:9">
      <c r="A21" s="6" t="s">
        <v>24</v>
      </c>
      <c r="B21">
        <v>30094.9</v>
      </c>
      <c r="C21">
        <v>17743.900000000001</v>
      </c>
      <c r="D21">
        <v>41.04</v>
      </c>
      <c r="E21">
        <v>21617</v>
      </c>
      <c r="H21" s="2">
        <f>('basic case'!B21-B21)/'basic case'!B21</f>
        <v>4.5388221710471986E-2</v>
      </c>
      <c r="I21" s="2">
        <f>(C21-'basic case'!C21)/'basic case'!C21</f>
        <v>9.1556140653067317E-2</v>
      </c>
    </row>
    <row r="22" spans="1:9">
      <c r="A22" s="6" t="s">
        <v>25</v>
      </c>
      <c r="B22">
        <v>32045</v>
      </c>
      <c r="C22">
        <v>17679.099999999999</v>
      </c>
      <c r="D22">
        <v>44.830199999999998</v>
      </c>
      <c r="E22">
        <v>21617</v>
      </c>
      <c r="H22" s="2">
        <f>('basic case'!B22-B22)/'basic case'!B22</f>
        <v>2.977731353225245E-2</v>
      </c>
      <c r="I22" s="2">
        <f>(C22-'basic case'!C22)/'basic case'!C22</f>
        <v>0.1344464479366525</v>
      </c>
    </row>
    <row r="23" spans="1:9">
      <c r="A23" s="6" t="s">
        <v>26</v>
      </c>
      <c r="B23">
        <v>30531.599999999999</v>
      </c>
      <c r="C23">
        <v>18043.3</v>
      </c>
      <c r="D23">
        <v>40.902799999999999</v>
      </c>
      <c r="E23">
        <v>21605</v>
      </c>
      <c r="H23" s="2">
        <f>('basic case'!B23-B23)/'basic case'!B23</f>
        <v>3.5918292594358539E-2</v>
      </c>
      <c r="I23" s="2">
        <f>(C23-'basic case'!C23)/'basic case'!C23</f>
        <v>0.11939474402560986</v>
      </c>
    </row>
    <row r="24" spans="1:9">
      <c r="A24" s="6" t="s">
        <v>27</v>
      </c>
      <c r="B24">
        <v>28413.1</v>
      </c>
      <c r="C24">
        <v>17528.400000000001</v>
      </c>
      <c r="D24">
        <v>38.308599999999998</v>
      </c>
      <c r="E24">
        <v>21612</v>
      </c>
      <c r="H24" s="2">
        <f>('basic case'!B24-B24)/'basic case'!B24</f>
        <v>3.3087859957666152E-2</v>
      </c>
      <c r="I24" s="2">
        <f>(C24-'basic case'!C24)/'basic case'!C24</f>
        <v>0.14683136834116281</v>
      </c>
    </row>
    <row r="25" spans="1:9">
      <c r="A25" s="6" t="s">
        <v>28</v>
      </c>
      <c r="B25">
        <v>35352.6</v>
      </c>
      <c r="C25">
        <v>17731.400000000001</v>
      </c>
      <c r="D25">
        <v>49.844200000000001</v>
      </c>
      <c r="E25">
        <v>21646</v>
      </c>
      <c r="H25" s="2">
        <f>('basic case'!B25-B25)/'basic case'!B25</f>
        <v>3.8152736097772075E-2</v>
      </c>
      <c r="I25" s="2">
        <f>(C25-'basic case'!C25)/'basic case'!C25</f>
        <v>0.13955745216871585</v>
      </c>
    </row>
    <row r="26" spans="1:9">
      <c r="A26" s="6" t="s">
        <v>29</v>
      </c>
      <c r="B26">
        <v>30342.400000000001</v>
      </c>
      <c r="C26">
        <v>17276.7</v>
      </c>
      <c r="D26">
        <v>43.0608</v>
      </c>
      <c r="E26">
        <v>21649</v>
      </c>
      <c r="H26" s="2">
        <f>('basic case'!B26-B26)/'basic case'!B26</f>
        <v>4.4848286434707514E-2</v>
      </c>
      <c r="I26" s="2">
        <f>(C26-'basic case'!C26)/'basic case'!C26</f>
        <v>0.13540742493247382</v>
      </c>
    </row>
    <row r="27" spans="1:9">
      <c r="A27" s="6" t="s">
        <v>30</v>
      </c>
      <c r="B27">
        <v>30891.3</v>
      </c>
      <c r="C27">
        <v>18503.2</v>
      </c>
      <c r="D27">
        <v>40.102400000000003</v>
      </c>
      <c r="E27">
        <v>21631</v>
      </c>
      <c r="H27" s="2">
        <f>('basic case'!B27-B27)/'basic case'!B27</f>
        <v>3.3747051942121145E-2</v>
      </c>
      <c r="I27" s="2">
        <f>(C27-'basic case'!C27)/'basic case'!C27</f>
        <v>0.13753143039819013</v>
      </c>
    </row>
    <row r="28" spans="1:9">
      <c r="A28" s="6" t="s">
        <v>31</v>
      </c>
      <c r="B28">
        <v>27349.599999999999</v>
      </c>
      <c r="C28">
        <v>16755.599999999999</v>
      </c>
      <c r="D28">
        <v>38.735399999999998</v>
      </c>
      <c r="E28">
        <v>21604</v>
      </c>
      <c r="H28" s="2">
        <f>('basic case'!B28-B28)/'basic case'!B28</f>
        <v>4.7523524945845684E-2</v>
      </c>
      <c r="I28" s="2">
        <f>(C28-'basic case'!C28)/'basic case'!C28</f>
        <v>0.10828455203889265</v>
      </c>
    </row>
    <row r="29" spans="1:9">
      <c r="A29" s="6" t="s">
        <v>32</v>
      </c>
      <c r="B29">
        <v>32317.5</v>
      </c>
      <c r="C29">
        <v>19430.900000000001</v>
      </c>
      <c r="D29">
        <v>39.874899999999997</v>
      </c>
      <c r="E29">
        <v>21619</v>
      </c>
      <c r="H29" s="2">
        <f>('basic case'!B29-B29)/'basic case'!B29</f>
        <v>3.3928704880053805E-2</v>
      </c>
      <c r="I29" s="2">
        <f>(C29-'basic case'!C29)/'basic case'!C29</f>
        <v>0.19402829156783474</v>
      </c>
    </row>
    <row r="30" spans="1:9">
      <c r="A30" s="6" t="s">
        <v>33</v>
      </c>
      <c r="B30">
        <v>34792.699999999997</v>
      </c>
      <c r="C30">
        <v>19965.3</v>
      </c>
      <c r="D30">
        <v>42.616300000000003</v>
      </c>
      <c r="E30">
        <v>21653</v>
      </c>
      <c r="H30" s="2">
        <f>('basic case'!B30-B30)/'basic case'!B30</f>
        <v>3.1418684735797585E-2</v>
      </c>
      <c r="I30" s="2">
        <f>(C30-'basic case'!C30)/'basic case'!C30</f>
        <v>0.13147335849569847</v>
      </c>
    </row>
    <row r="31" spans="1:9">
      <c r="A31" s="6" t="s">
        <v>34</v>
      </c>
      <c r="B31">
        <v>29340.5</v>
      </c>
      <c r="C31">
        <v>18342</v>
      </c>
      <c r="D31">
        <v>37.485799999999998</v>
      </c>
      <c r="E31">
        <v>21617</v>
      </c>
      <c r="H31" s="2">
        <f>('basic case'!B31-B31)/'basic case'!B31</f>
        <v>2.4548770068054396E-2</v>
      </c>
      <c r="I31" s="2">
        <f>(C31-'basic case'!C31)/'basic case'!C31</f>
        <v>0.14717802461723212</v>
      </c>
    </row>
    <row r="32" spans="1:9">
      <c r="A32" s="6" t="s">
        <v>35</v>
      </c>
      <c r="B32">
        <v>31554.3</v>
      </c>
      <c r="C32">
        <v>17810</v>
      </c>
      <c r="D32">
        <v>43.557699999999997</v>
      </c>
      <c r="E32">
        <v>21657</v>
      </c>
      <c r="H32" s="2">
        <f>('basic case'!B32-B32)/'basic case'!B32</f>
        <v>2.920002215152883E-2</v>
      </c>
      <c r="I32" s="2">
        <f>(C32-'basic case'!C32)/'basic case'!C32</f>
        <v>0.13937331269112174</v>
      </c>
    </row>
    <row r="33" spans="1:9">
      <c r="A33" s="6" t="s">
        <v>36</v>
      </c>
      <c r="B33">
        <v>32600.9</v>
      </c>
      <c r="C33">
        <v>19346.599999999999</v>
      </c>
      <c r="D33">
        <v>40.656300000000002</v>
      </c>
      <c r="E33">
        <v>21649</v>
      </c>
      <c r="H33" s="2">
        <f>('basic case'!B33-B33)/'basic case'!B33</f>
        <v>3.1504928493764371E-2</v>
      </c>
      <c r="I33" s="2">
        <f>(C33-'basic case'!C33)/'basic case'!C33</f>
        <v>0.14385550004434319</v>
      </c>
    </row>
    <row r="34" spans="1:9">
      <c r="B34" s="1">
        <f>AVERAGE(B2:B33)</f>
        <v>31940.990625000002</v>
      </c>
      <c r="C34" s="1">
        <f>AVERAGE(C2:C33)</f>
        <v>18040.559374999997</v>
      </c>
      <c r="D34" s="5">
        <f>AVERAGE(D2:D33)</f>
        <v>43.146018749999996</v>
      </c>
      <c r="E34" s="1">
        <f>AVERAGE(E2:E33)</f>
        <v>21622.90625</v>
      </c>
      <c r="H34" s="4">
        <f t="shared" ref="H34:I34" si="0">AVERAGE(H2:H33)</f>
        <v>3.491303181649906E-2</v>
      </c>
      <c r="I34" s="4">
        <f t="shared" si="0"/>
        <v>0.12719493218923575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18100.599999999999</v>
      </c>
      <c r="D2">
        <v>49.570300000000003</v>
      </c>
      <c r="E2">
        <v>21648</v>
      </c>
      <c r="H2" s="2">
        <f>('basic case'!B2-B2)/'basic case'!B2</f>
        <v>3.7466009471759189E-2</v>
      </c>
      <c r="I2" s="2">
        <f>(C2-'basic case'!C2)/'basic case'!C2</f>
        <v>0.11269848100176423</v>
      </c>
    </row>
    <row r="3" spans="1:9">
      <c r="A3" s="6" t="s">
        <v>6</v>
      </c>
      <c r="B3">
        <v>32913.599999999999</v>
      </c>
      <c r="C3">
        <v>17489.5</v>
      </c>
      <c r="D3">
        <v>46.862400000000001</v>
      </c>
      <c r="E3">
        <v>21617</v>
      </c>
      <c r="H3" s="2">
        <f>('basic case'!B3-B3)/'basic case'!B3</f>
        <v>3.412048843331008E-2</v>
      </c>
      <c r="I3" s="2">
        <f>(C3-'basic case'!C3)/'basic case'!C3</f>
        <v>0.12487860096861958</v>
      </c>
    </row>
    <row r="4" spans="1:9">
      <c r="A4" s="6" t="s">
        <v>7</v>
      </c>
      <c r="B4">
        <v>34687.300000000003</v>
      </c>
      <c r="C4">
        <v>18879.3</v>
      </c>
      <c r="D4">
        <v>45.572800000000001</v>
      </c>
      <c r="E4">
        <v>21617</v>
      </c>
      <c r="H4" s="2">
        <f>('basic case'!B4-B4)/'basic case'!B4</f>
        <v>3.3736879638089676E-2</v>
      </c>
      <c r="I4" s="2">
        <f>(C4-'basic case'!C4)/'basic case'!C4</f>
        <v>0.11237265865744374</v>
      </c>
    </row>
    <row r="5" spans="1:9">
      <c r="A5" s="6" t="s">
        <v>8</v>
      </c>
      <c r="B5">
        <v>32846.1</v>
      </c>
      <c r="C5">
        <v>17692.400000000001</v>
      </c>
      <c r="D5">
        <v>46.135399999999997</v>
      </c>
      <c r="E5">
        <v>21642</v>
      </c>
      <c r="H5" s="2">
        <f>('basic case'!B5-B5)/'basic case'!B5</f>
        <v>3.2860158824100982E-2</v>
      </c>
      <c r="I5" s="2">
        <f>(C5-'basic case'!C5)/'basic case'!C5</f>
        <v>8.8307662024506808E-2</v>
      </c>
    </row>
    <row r="6" spans="1:9">
      <c r="A6" s="6" t="s">
        <v>9</v>
      </c>
      <c r="B6">
        <v>29335.599999999999</v>
      </c>
      <c r="C6">
        <v>17315.900000000001</v>
      </c>
      <c r="D6">
        <v>40.972999999999999</v>
      </c>
      <c r="E6">
        <v>21609</v>
      </c>
      <c r="H6" s="2">
        <f>('basic case'!B6-B6)/'basic case'!B6</f>
        <v>3.8334699229634533E-2</v>
      </c>
      <c r="I6" s="2">
        <f>(C6-'basic case'!C6)/'basic case'!C6</f>
        <v>0.11934297368404045</v>
      </c>
    </row>
    <row r="7" spans="1:9">
      <c r="A7" s="6" t="s">
        <v>10</v>
      </c>
      <c r="B7">
        <v>33068.199999999997</v>
      </c>
      <c r="C7">
        <v>17350.599999999999</v>
      </c>
      <c r="D7">
        <v>47.530900000000003</v>
      </c>
      <c r="E7">
        <v>21603</v>
      </c>
      <c r="H7" s="2">
        <f>('basic case'!B7-B7)/'basic case'!B7</f>
        <v>3.3500514403292304E-2</v>
      </c>
      <c r="I7" s="2">
        <f>(C7-'basic case'!C7)/'basic case'!C7</f>
        <v>0.10439514974061924</v>
      </c>
    </row>
    <row r="8" spans="1:9">
      <c r="A8" s="6" t="s">
        <v>11</v>
      </c>
      <c r="B8">
        <v>32826.6</v>
      </c>
      <c r="C8">
        <v>18520.8</v>
      </c>
      <c r="D8">
        <v>43.579700000000003</v>
      </c>
      <c r="E8">
        <v>21603</v>
      </c>
      <c r="H8" s="2">
        <f>('basic case'!B8-B8)/'basic case'!B8</f>
        <v>3.4068572639211016E-2</v>
      </c>
      <c r="I8" s="2">
        <f>(C8-'basic case'!C8)/'basic case'!C8</f>
        <v>0.16300156985871267</v>
      </c>
    </row>
    <row r="9" spans="1:9">
      <c r="A9" s="6" t="s">
        <v>12</v>
      </c>
      <c r="B9">
        <v>30637.9</v>
      </c>
      <c r="C9">
        <v>17052.8</v>
      </c>
      <c r="D9">
        <v>44.340899999999998</v>
      </c>
      <c r="E9">
        <v>21630</v>
      </c>
      <c r="H9" s="2">
        <f>('basic case'!B9-B9)/'basic case'!B9</f>
        <v>3.766372459716677E-2</v>
      </c>
      <c r="I9" s="2">
        <f>(C9-'basic case'!C9)/'basic case'!C9</f>
        <v>0.12619204860652486</v>
      </c>
    </row>
    <row r="10" spans="1:9">
      <c r="A10" s="6" t="s">
        <v>13</v>
      </c>
      <c r="B10">
        <v>42135.5</v>
      </c>
      <c r="C10">
        <v>18831.2</v>
      </c>
      <c r="D10">
        <v>55.308</v>
      </c>
      <c r="E10">
        <v>21610</v>
      </c>
      <c r="H10" s="2">
        <f>('basic case'!B10-B10)/'basic case'!B10</f>
        <v>3.8443545313680223E-2</v>
      </c>
      <c r="I10" s="2">
        <f>(C10-'basic case'!C10)/'basic case'!C10</f>
        <v>0.14190078284650523</v>
      </c>
    </row>
    <row r="11" spans="1:9">
      <c r="A11" s="6" t="s">
        <v>14</v>
      </c>
      <c r="B11">
        <v>30926.1</v>
      </c>
      <c r="C11">
        <v>18002.5</v>
      </c>
      <c r="D11">
        <v>41.788699999999999</v>
      </c>
      <c r="E11">
        <v>21643</v>
      </c>
      <c r="H11" s="2">
        <f>('basic case'!B11-B11)/'basic case'!B11</f>
        <v>3.2225660989050622E-2</v>
      </c>
      <c r="I11" s="2">
        <f>(C11-'basic case'!C11)/'basic case'!C11</f>
        <v>0.13393717600670188</v>
      </c>
    </row>
    <row r="12" spans="1:9">
      <c r="A12" s="6" t="s">
        <v>15</v>
      </c>
      <c r="B12">
        <v>37985.599999999999</v>
      </c>
      <c r="C12">
        <v>18967.599999999999</v>
      </c>
      <c r="D12">
        <v>50.066299999999998</v>
      </c>
      <c r="E12">
        <v>21638</v>
      </c>
      <c r="H12" s="2">
        <f>('basic case'!B12-B12)/'basic case'!B12</f>
        <v>3.4415790744671423E-2</v>
      </c>
      <c r="I12" s="2">
        <f>(C12-'basic case'!C12)/'basic case'!C12</f>
        <v>0.14332903350251355</v>
      </c>
    </row>
    <row r="13" spans="1:9">
      <c r="A13" s="6" t="s">
        <v>16</v>
      </c>
      <c r="B13">
        <v>28693.7</v>
      </c>
      <c r="C13">
        <v>18215.8</v>
      </c>
      <c r="D13">
        <v>36.516399999999997</v>
      </c>
      <c r="E13">
        <v>21607</v>
      </c>
      <c r="H13" s="2">
        <f>('basic case'!B13-B13)/'basic case'!B13</f>
        <v>3.92391246115932E-2</v>
      </c>
      <c r="I13" s="2">
        <f>(C13-'basic case'!C13)/'basic case'!C13</f>
        <v>0.12236749682682474</v>
      </c>
    </row>
    <row r="14" spans="1:9">
      <c r="A14" s="6" t="s">
        <v>17</v>
      </c>
      <c r="B14">
        <v>31539.200000000001</v>
      </c>
      <c r="C14">
        <v>18751.2</v>
      </c>
      <c r="D14">
        <v>40.546300000000002</v>
      </c>
      <c r="E14">
        <v>21634</v>
      </c>
      <c r="H14" s="2">
        <f>('basic case'!B14-B14)/'basic case'!B14</f>
        <v>3.1491154532361731E-2</v>
      </c>
      <c r="I14" s="2">
        <f>(C14-'basic case'!C14)/'basic case'!C14</f>
        <v>0.16027473547429</v>
      </c>
    </row>
    <row r="15" spans="1:9">
      <c r="A15" s="6" t="s">
        <v>18</v>
      </c>
      <c r="B15">
        <v>26910.2</v>
      </c>
      <c r="C15">
        <v>17361.5</v>
      </c>
      <c r="D15">
        <v>35.483400000000003</v>
      </c>
      <c r="E15">
        <v>21632</v>
      </c>
      <c r="H15" s="2">
        <f>('basic case'!B15-B15)/'basic case'!B15</f>
        <v>4.3124844433381902E-2</v>
      </c>
      <c r="I15" s="2">
        <f>(C15-'basic case'!C15)/'basic case'!C15</f>
        <v>0.12383806737267293</v>
      </c>
    </row>
    <row r="16" spans="1:9">
      <c r="A16" s="6" t="s">
        <v>19</v>
      </c>
      <c r="B16">
        <v>29458.6</v>
      </c>
      <c r="C16">
        <v>17297.400000000001</v>
      </c>
      <c r="D16">
        <v>41.282200000000003</v>
      </c>
      <c r="E16">
        <v>21605</v>
      </c>
      <c r="H16" s="2">
        <f>('basic case'!B16-B16)/'basic case'!B16</f>
        <v>3.9939251925264228E-2</v>
      </c>
      <c r="I16" s="2">
        <f>(C16-'basic case'!C16)/'basic case'!C16</f>
        <v>9.1773230493454802E-2</v>
      </c>
    </row>
    <row r="17" spans="1:9">
      <c r="A17" s="6" t="s">
        <v>20</v>
      </c>
      <c r="B17">
        <v>30605.9</v>
      </c>
      <c r="C17">
        <v>16730.599999999999</v>
      </c>
      <c r="D17">
        <v>45.335500000000003</v>
      </c>
      <c r="E17">
        <v>21609</v>
      </c>
      <c r="H17" s="2">
        <f>('basic case'!B17-B17)/'basic case'!B17</f>
        <v>3.2089840167485666E-2</v>
      </c>
      <c r="I17" s="2">
        <f>(C17-'basic case'!C17)/'basic case'!C17</f>
        <v>0.14855903230678388</v>
      </c>
    </row>
    <row r="18" spans="1:9">
      <c r="A18" s="6" t="s">
        <v>21</v>
      </c>
      <c r="B18">
        <v>32817.199999999997</v>
      </c>
      <c r="C18">
        <v>20292.5</v>
      </c>
      <c r="D18">
        <v>38.164900000000003</v>
      </c>
      <c r="E18">
        <v>21614</v>
      </c>
      <c r="H18" s="2">
        <f>('basic case'!B18-B18)/'basic case'!B18</f>
        <v>2.3861222984348451E-2</v>
      </c>
      <c r="I18" s="2">
        <f>(C18-'basic case'!C18)/'basic case'!C18</f>
        <v>0.16232780593980009</v>
      </c>
    </row>
    <row r="19" spans="1:9">
      <c r="A19" s="6" t="s">
        <v>22</v>
      </c>
      <c r="B19">
        <v>35673.199999999997</v>
      </c>
      <c r="C19">
        <v>19654</v>
      </c>
      <c r="D19">
        <v>44.905299999999997</v>
      </c>
      <c r="E19">
        <v>21605</v>
      </c>
      <c r="H19" s="2">
        <f>('basic case'!B19-B19)/'basic case'!B19</f>
        <v>3.6533885739441968E-2</v>
      </c>
      <c r="I19" s="2">
        <f>(C19-'basic case'!C19)/'basic case'!C19</f>
        <v>0.14683502940901885</v>
      </c>
    </row>
    <row r="20" spans="1:9">
      <c r="A20" s="6" t="s">
        <v>23</v>
      </c>
      <c r="B20">
        <v>27038.3</v>
      </c>
      <c r="C20">
        <v>16914.900000000001</v>
      </c>
      <c r="D20">
        <v>37.441099999999999</v>
      </c>
      <c r="E20">
        <v>21664</v>
      </c>
      <c r="H20" s="2">
        <f>('basic case'!B20-B20)/'basic case'!B20</f>
        <v>4.1195035460992936E-2</v>
      </c>
      <c r="I20" s="2">
        <f>(C20-'basic case'!C20)/'basic case'!C20</f>
        <v>0.11835528403681386</v>
      </c>
    </row>
    <row r="21" spans="1:9">
      <c r="A21" s="6" t="s">
        <v>24</v>
      </c>
      <c r="B21">
        <v>30094.9</v>
      </c>
      <c r="C21">
        <v>17787.7</v>
      </c>
      <c r="D21">
        <v>40.894599999999997</v>
      </c>
      <c r="E21">
        <v>21647</v>
      </c>
      <c r="H21" s="2">
        <f>('basic case'!B21-B21)/'basic case'!B21</f>
        <v>4.5388221710471986E-2</v>
      </c>
      <c r="I21" s="2">
        <f>(C21-'basic case'!C21)/'basic case'!C21</f>
        <v>9.4250596717438934E-2</v>
      </c>
    </row>
    <row r="22" spans="1:9">
      <c r="A22" s="6" t="s">
        <v>25</v>
      </c>
      <c r="B22">
        <v>32045</v>
      </c>
      <c r="C22">
        <v>17678.900000000001</v>
      </c>
      <c r="D22">
        <v>44.831000000000003</v>
      </c>
      <c r="E22">
        <v>21632</v>
      </c>
      <c r="H22" s="2">
        <f>('basic case'!B22-B22)/'basic case'!B22</f>
        <v>2.977731353225245E-2</v>
      </c>
      <c r="I22" s="2">
        <f>(C22-'basic case'!C22)/'basic case'!C22</f>
        <v>0.13443361417873587</v>
      </c>
    </row>
    <row r="23" spans="1:9">
      <c r="A23" s="6" t="s">
        <v>26</v>
      </c>
      <c r="B23">
        <v>30531.599999999999</v>
      </c>
      <c r="C23">
        <v>18225.099999999999</v>
      </c>
      <c r="D23">
        <v>40.307499999999997</v>
      </c>
      <c r="E23">
        <v>21618</v>
      </c>
      <c r="H23" s="2">
        <f>('basic case'!B23-B23)/'basic case'!B23</f>
        <v>3.5918292594358539E-2</v>
      </c>
      <c r="I23" s="2">
        <f>(C23-'basic case'!C23)/'basic case'!C23</f>
        <v>0.13067349926793553</v>
      </c>
    </row>
    <row r="24" spans="1:9">
      <c r="A24" s="6" t="s">
        <v>27</v>
      </c>
      <c r="B24">
        <v>28413.1</v>
      </c>
      <c r="C24">
        <v>17530.599999999999</v>
      </c>
      <c r="D24">
        <v>38.301000000000002</v>
      </c>
      <c r="E24">
        <v>21624</v>
      </c>
      <c r="H24" s="2">
        <f>('basic case'!B24-B24)/'basic case'!B24</f>
        <v>3.3087859957666152E-2</v>
      </c>
      <c r="I24" s="2">
        <f>(C24-'basic case'!C24)/'basic case'!C24</f>
        <v>0.1469753078342339</v>
      </c>
    </row>
    <row r="25" spans="1:9">
      <c r="A25" s="6" t="s">
        <v>28</v>
      </c>
      <c r="B25">
        <v>35352.6</v>
      </c>
      <c r="C25">
        <v>17732.099999999999</v>
      </c>
      <c r="D25">
        <v>49.842199999999998</v>
      </c>
      <c r="E25">
        <v>21631</v>
      </c>
      <c r="H25" s="2">
        <f>('basic case'!B25-B25)/'basic case'!B25</f>
        <v>3.8152736097772075E-2</v>
      </c>
      <c r="I25" s="2">
        <f>(C25-'basic case'!C25)/'basic case'!C25</f>
        <v>0.13960243960436758</v>
      </c>
    </row>
    <row r="26" spans="1:9">
      <c r="A26" s="6" t="s">
        <v>29</v>
      </c>
      <c r="B26">
        <v>30342.400000000001</v>
      </c>
      <c r="C26">
        <v>17299.3</v>
      </c>
      <c r="D26">
        <v>42.9863</v>
      </c>
      <c r="E26">
        <v>21639</v>
      </c>
      <c r="H26" s="2">
        <f>('basic case'!B26-B26)/'basic case'!B26</f>
        <v>4.4848286434707514E-2</v>
      </c>
      <c r="I26" s="2">
        <f>(C26-'basic case'!C26)/'basic case'!C26</f>
        <v>0.13689267430321433</v>
      </c>
    </row>
    <row r="27" spans="1:9">
      <c r="A27" s="6" t="s">
        <v>30</v>
      </c>
      <c r="B27">
        <v>30891.3</v>
      </c>
      <c r="C27">
        <v>18523.400000000001</v>
      </c>
      <c r="D27">
        <v>40.036900000000003</v>
      </c>
      <c r="E27">
        <v>21681</v>
      </c>
      <c r="H27" s="2">
        <f>('basic case'!B27-B27)/'basic case'!B27</f>
        <v>3.3747051942121145E-2</v>
      </c>
      <c r="I27" s="2">
        <f>(C27-'basic case'!C27)/'basic case'!C27</f>
        <v>0.13877327693792618</v>
      </c>
    </row>
    <row r="28" spans="1:9">
      <c r="A28" s="6" t="s">
        <v>31</v>
      </c>
      <c r="B28">
        <v>27349.599999999999</v>
      </c>
      <c r="C28">
        <v>16821.8</v>
      </c>
      <c r="D28">
        <v>38.493400000000001</v>
      </c>
      <c r="E28">
        <v>21621</v>
      </c>
      <c r="H28" s="2">
        <f>('basic case'!B28-B28)/'basic case'!B28</f>
        <v>4.7523524945845684E-2</v>
      </c>
      <c r="I28" s="2">
        <f>(C28-'basic case'!C28)/'basic case'!C28</f>
        <v>0.11266329331613581</v>
      </c>
    </row>
    <row r="29" spans="1:9">
      <c r="A29" s="6" t="s">
        <v>32</v>
      </c>
      <c r="B29">
        <v>32317.5</v>
      </c>
      <c r="C29">
        <v>19432.5</v>
      </c>
      <c r="D29">
        <v>39.869900000000001</v>
      </c>
      <c r="E29">
        <v>21610</v>
      </c>
      <c r="H29" s="2">
        <f>('basic case'!B29-B29)/'basic case'!B29</f>
        <v>3.3928704880053805E-2</v>
      </c>
      <c r="I29" s="2">
        <f>(C29-'basic case'!C29)/'basic case'!C29</f>
        <v>0.19412661152555707</v>
      </c>
    </row>
    <row r="30" spans="1:9">
      <c r="A30" s="6" t="s">
        <v>33</v>
      </c>
      <c r="B30">
        <v>34792.699999999997</v>
      </c>
      <c r="C30">
        <v>19536.400000000001</v>
      </c>
      <c r="D30">
        <v>43.8491</v>
      </c>
      <c r="E30">
        <v>21630</v>
      </c>
      <c r="H30" s="2">
        <f>('basic case'!B30-B30)/'basic case'!B30</f>
        <v>3.1418684735797585E-2</v>
      </c>
      <c r="I30" s="2">
        <f>(C30-'basic case'!C30)/'basic case'!C30</f>
        <v>0.10716674034025864</v>
      </c>
    </row>
    <row r="31" spans="1:9">
      <c r="A31" s="6" t="s">
        <v>34</v>
      </c>
      <c r="B31">
        <v>29340.5</v>
      </c>
      <c r="C31">
        <v>18351</v>
      </c>
      <c r="D31">
        <v>37.455199999999998</v>
      </c>
      <c r="E31">
        <v>21625</v>
      </c>
      <c r="H31" s="2">
        <f>('basic case'!B31-B31)/'basic case'!B31</f>
        <v>2.4548770068054396E-2</v>
      </c>
      <c r="I31" s="2">
        <f>(C31-'basic case'!C31)/'basic case'!C31</f>
        <v>0.1477409186430502</v>
      </c>
    </row>
    <row r="32" spans="1:9">
      <c r="A32" s="6" t="s">
        <v>35</v>
      </c>
      <c r="B32">
        <v>31554.3</v>
      </c>
      <c r="C32">
        <v>17809.400000000001</v>
      </c>
      <c r="D32">
        <v>43.559699999999999</v>
      </c>
      <c r="E32">
        <v>21652</v>
      </c>
      <c r="H32" s="2">
        <f>('basic case'!B32-B32)/'basic case'!B32</f>
        <v>2.920002215152883E-2</v>
      </c>
      <c r="I32" s="2">
        <f>(C32-'basic case'!C32)/'basic case'!C32</f>
        <v>0.13933492841332201</v>
      </c>
    </row>
    <row r="33" spans="1:9">
      <c r="A33" s="6" t="s">
        <v>36</v>
      </c>
      <c r="B33">
        <v>32600.9</v>
      </c>
      <c r="C33">
        <v>19400.8</v>
      </c>
      <c r="D33">
        <v>40.489899999999999</v>
      </c>
      <c r="E33">
        <v>21624</v>
      </c>
      <c r="H33" s="2">
        <f>('basic case'!B33-B33)/'basic case'!B33</f>
        <v>3.1504928493764371E-2</v>
      </c>
      <c r="I33" s="2">
        <f>(C33-'basic case'!C33)/'basic case'!C33</f>
        <v>0.14706004079581395</v>
      </c>
    </row>
    <row r="34" spans="1:9">
      <c r="B34" s="1">
        <f>AVERAGE(B2:B33)</f>
        <v>31925.559375000001</v>
      </c>
      <c r="C34" s="1">
        <f>AVERAGE(C2:C33)</f>
        <v>18110.940625000003</v>
      </c>
      <c r="D34" s="5">
        <f>AVERAGE(D2:D33)</f>
        <v>42.885006250000004</v>
      </c>
      <c r="E34" s="1">
        <f>AVERAGE(E2:E33)</f>
        <v>21627</v>
      </c>
      <c r="H34" s="4">
        <f t="shared" ref="H34:I34" si="0">AVERAGE(H2:H33)</f>
        <v>3.5417337552600972E-2</v>
      </c>
      <c r="I34" s="4">
        <f t="shared" si="0"/>
        <v>0.13169939876986253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D34" sqref="D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t="s">
        <v>5</v>
      </c>
      <c r="B2">
        <v>37289.800000000003</v>
      </c>
      <c r="C2">
        <v>16267.3</v>
      </c>
      <c r="D2">
        <v>56.375900000000001</v>
      </c>
      <c r="E2">
        <v>21604</v>
      </c>
      <c r="H2" s="2">
        <f>('basic case'!B2-B2)/'basic case'!B2</f>
        <v>0</v>
      </c>
      <c r="I2" s="2">
        <f>(C2-'basic case'!C2)/'basic case'!C2</f>
        <v>0</v>
      </c>
    </row>
    <row r="3" spans="1:9">
      <c r="A3" t="s">
        <v>6</v>
      </c>
      <c r="B3">
        <v>34076.300000000003</v>
      </c>
      <c r="C3">
        <v>15547.9</v>
      </c>
      <c r="D3">
        <v>54.3733</v>
      </c>
      <c r="E3">
        <v>21664</v>
      </c>
      <c r="H3" s="2">
        <f>('basic case'!B3-B3)/'basic case'!B3</f>
        <v>0</v>
      </c>
      <c r="I3" s="2">
        <f>(C3-'basic case'!C3)/'basic case'!C3</f>
        <v>0</v>
      </c>
    </row>
    <row r="4" spans="1:9">
      <c r="A4" t="s">
        <v>7</v>
      </c>
      <c r="B4">
        <v>35898.400000000001</v>
      </c>
      <c r="C4">
        <v>16971.3</v>
      </c>
      <c r="D4">
        <v>52.7239</v>
      </c>
      <c r="E4">
        <v>21606</v>
      </c>
      <c r="H4" s="2">
        <f>('basic case'!B4-B4)/'basic case'!B4</f>
        <v>0</v>
      </c>
      <c r="I4" s="2">
        <f>(C4-'basic case'!C4)/'basic case'!C4</f>
        <v>-4.7136182322710359E-5</v>
      </c>
    </row>
    <row r="5" spans="1:9">
      <c r="A5" t="s">
        <v>8</v>
      </c>
      <c r="B5">
        <v>33962.1</v>
      </c>
      <c r="C5">
        <v>16256.8</v>
      </c>
      <c r="D5">
        <v>52.1325</v>
      </c>
      <c r="E5">
        <v>21603</v>
      </c>
      <c r="H5" s="2">
        <f>('basic case'!B5-B5)/'basic case'!B5</f>
        <v>0</v>
      </c>
      <c r="I5" s="2">
        <f>(C5-'basic case'!C5)/'basic case'!C5</f>
        <v>0</v>
      </c>
    </row>
    <row r="6" spans="1:9">
      <c r="A6" t="s">
        <v>9</v>
      </c>
      <c r="B6">
        <v>30505</v>
      </c>
      <c r="C6">
        <v>15469.7</v>
      </c>
      <c r="D6">
        <v>49.2879</v>
      </c>
      <c r="E6">
        <v>21679</v>
      </c>
      <c r="H6" s="2">
        <f>('basic case'!B6-B6)/'basic case'!B6</f>
        <v>0</v>
      </c>
      <c r="I6" s="2">
        <f>(C6-'basic case'!C6)/'basic case'!C6</f>
        <v>0</v>
      </c>
    </row>
    <row r="7" spans="1:9">
      <c r="A7" t="s">
        <v>10</v>
      </c>
      <c r="B7">
        <v>34214.400000000001</v>
      </c>
      <c r="C7">
        <v>15710.4</v>
      </c>
      <c r="D7">
        <v>54.082599999999999</v>
      </c>
      <c r="E7">
        <v>21603</v>
      </c>
      <c r="H7" s="2">
        <f>('basic case'!B7-B7)/'basic case'!B7</f>
        <v>0</v>
      </c>
      <c r="I7" s="2">
        <f>(C7-'basic case'!C7)/'basic case'!C7</f>
        <v>-6.3651697909273287E-6</v>
      </c>
    </row>
    <row r="8" spans="1:9">
      <c r="A8" t="s">
        <v>11</v>
      </c>
      <c r="B8">
        <v>33984.400000000001</v>
      </c>
      <c r="C8">
        <v>15925</v>
      </c>
      <c r="D8">
        <v>53.140300000000003</v>
      </c>
      <c r="E8">
        <v>21602</v>
      </c>
      <c r="H8" s="2">
        <f>('basic case'!B8-B8)/'basic case'!B8</f>
        <v>0</v>
      </c>
      <c r="I8" s="2">
        <f>(C8-'basic case'!C8)/'basic case'!C8</f>
        <v>0</v>
      </c>
    </row>
    <row r="9" spans="1:9">
      <c r="A9" t="s">
        <v>12</v>
      </c>
      <c r="B9">
        <v>31837</v>
      </c>
      <c r="C9">
        <v>15142</v>
      </c>
      <c r="D9">
        <v>52.438899999999997</v>
      </c>
      <c r="E9">
        <v>21605</v>
      </c>
      <c r="H9" s="2">
        <f>('basic case'!B9-B9)/'basic case'!B9</f>
        <v>0</v>
      </c>
      <c r="I9" s="2">
        <f>(C9-'basic case'!C9)/'basic case'!C9</f>
        <v>0</v>
      </c>
    </row>
    <row r="10" spans="1:9">
      <c r="A10" t="s">
        <v>13</v>
      </c>
      <c r="B10">
        <v>43820.1</v>
      </c>
      <c r="C10">
        <v>16491.099999999999</v>
      </c>
      <c r="D10">
        <v>62.366300000000003</v>
      </c>
      <c r="E10">
        <v>21601</v>
      </c>
      <c r="H10" s="2">
        <f>('basic case'!B10-B10)/'basic case'!B10</f>
        <v>0</v>
      </c>
      <c r="I10" s="2">
        <f>(C10-'basic case'!C10)/'basic case'!C10</f>
        <v>0</v>
      </c>
    </row>
    <row r="11" spans="1:9">
      <c r="A11" t="s">
        <v>14</v>
      </c>
      <c r="B11">
        <v>31955.9</v>
      </c>
      <c r="C11">
        <v>15876.1</v>
      </c>
      <c r="D11">
        <v>50.318600000000004</v>
      </c>
      <c r="E11">
        <v>21666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t="s">
        <v>15</v>
      </c>
      <c r="B12">
        <v>39339.5</v>
      </c>
      <c r="C12">
        <v>16589.8</v>
      </c>
      <c r="D12">
        <v>57.8292</v>
      </c>
      <c r="E12">
        <v>21635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t="s">
        <v>16</v>
      </c>
      <c r="B13">
        <v>29865.599999999999</v>
      </c>
      <c r="C13">
        <v>16229.8</v>
      </c>
      <c r="D13">
        <v>45.657200000000003</v>
      </c>
      <c r="E13">
        <v>21614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t="s">
        <v>17</v>
      </c>
      <c r="B14">
        <v>32564.7</v>
      </c>
      <c r="C14">
        <v>16161</v>
      </c>
      <c r="D14">
        <v>50.372599999999998</v>
      </c>
      <c r="E14">
        <v>21604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t="s">
        <v>18</v>
      </c>
      <c r="B15">
        <v>28123</v>
      </c>
      <c r="C15">
        <v>15448.4</v>
      </c>
      <c r="D15">
        <v>45.0685</v>
      </c>
      <c r="E15">
        <v>21615</v>
      </c>
      <c r="H15" s="2">
        <f>('basic case'!B15-B15)/'basic case'!B15</f>
        <v>0</v>
      </c>
      <c r="I15" s="2">
        <f>(C15-'basic case'!C15)/'basic case'!C15</f>
        <v>0</v>
      </c>
    </row>
    <row r="16" spans="1:9">
      <c r="A16" t="s">
        <v>19</v>
      </c>
      <c r="B16">
        <v>30684.1</v>
      </c>
      <c r="C16">
        <v>15843.4</v>
      </c>
      <c r="D16">
        <v>48.365900000000003</v>
      </c>
      <c r="E16">
        <v>21606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t="s">
        <v>20</v>
      </c>
      <c r="B17">
        <v>31620.6</v>
      </c>
      <c r="C17">
        <v>14566.6</v>
      </c>
      <c r="D17">
        <v>53.933</v>
      </c>
      <c r="E17">
        <v>21602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t="s">
        <v>21</v>
      </c>
      <c r="B18">
        <v>33619.4</v>
      </c>
      <c r="C18">
        <v>17459.599999999999</v>
      </c>
      <c r="D18">
        <v>48.066800000000001</v>
      </c>
      <c r="E18">
        <v>21602</v>
      </c>
      <c r="H18" s="2">
        <f>('basic case'!B18-B18)/'basic case'!B18</f>
        <v>0</v>
      </c>
      <c r="I18" s="2">
        <f>(C18-'basic case'!C18)/'basic case'!C18</f>
        <v>6.3006558409860235E-5</v>
      </c>
    </row>
    <row r="19" spans="1:9">
      <c r="A19" t="s">
        <v>22</v>
      </c>
      <c r="B19">
        <v>37025.9</v>
      </c>
      <c r="C19">
        <v>17136.400000000001</v>
      </c>
      <c r="D19">
        <v>53.717799999999997</v>
      </c>
      <c r="E19">
        <v>21614</v>
      </c>
      <c r="H19" s="2">
        <f>('basic case'!B19-B19)/'basic case'!B19</f>
        <v>0</v>
      </c>
      <c r="I19" s="2">
        <f>(C19-'basic case'!C19)/'basic case'!C19</f>
        <v>-7.0021473251627393E-5</v>
      </c>
    </row>
    <row r="20" spans="1:9">
      <c r="A20" t="s">
        <v>23</v>
      </c>
      <c r="B20">
        <v>28200</v>
      </c>
      <c r="C20">
        <v>15124.8</v>
      </c>
      <c r="D20">
        <v>46.365699999999997</v>
      </c>
      <c r="E20">
        <v>21604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t="s">
        <v>24</v>
      </c>
      <c r="B21">
        <v>31525.8</v>
      </c>
      <c r="C21">
        <v>16255.6</v>
      </c>
      <c r="D21">
        <v>48.437199999999997</v>
      </c>
      <c r="E21">
        <v>21608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t="s">
        <v>25</v>
      </c>
      <c r="B22">
        <v>33028.5</v>
      </c>
      <c r="C22">
        <v>15583.7</v>
      </c>
      <c r="D22">
        <v>52.817500000000003</v>
      </c>
      <c r="E22">
        <v>21653</v>
      </c>
      <c r="H22" s="2">
        <f>('basic case'!B22-B22)/'basic case'!B22</f>
        <v>0</v>
      </c>
      <c r="I22" s="2">
        <f>(C22-'basic case'!C22)/'basic case'!C22</f>
        <v>-1.2833757916754382E-5</v>
      </c>
    </row>
    <row r="23" spans="1:9">
      <c r="A23" t="s">
        <v>26</v>
      </c>
      <c r="B23">
        <v>31669.1</v>
      </c>
      <c r="C23">
        <v>16118.8</v>
      </c>
      <c r="D23">
        <v>49.1023</v>
      </c>
      <c r="E23">
        <v>21608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t="s">
        <v>27</v>
      </c>
      <c r="B24">
        <v>29385.4</v>
      </c>
      <c r="C24">
        <v>15284.1</v>
      </c>
      <c r="D24">
        <v>47.987299999999998</v>
      </c>
      <c r="E24">
        <v>21602</v>
      </c>
      <c r="H24" s="2">
        <f>('basic case'!B24-B24)/'basic case'!B24</f>
        <v>0</v>
      </c>
      <c r="I24" s="2">
        <f>(C24-'basic case'!C24)/'basic case'!C24</f>
        <v>-6.5427042305363577E-6</v>
      </c>
    </row>
    <row r="25" spans="1:9">
      <c r="A25" t="s">
        <v>28</v>
      </c>
      <c r="B25">
        <v>36754.9</v>
      </c>
      <c r="C25">
        <v>15556.1</v>
      </c>
      <c r="D25">
        <v>57.676000000000002</v>
      </c>
      <c r="E25">
        <v>21643</v>
      </c>
      <c r="H25" s="2">
        <f>('basic case'!B25-B25)/'basic case'!B25</f>
        <v>0</v>
      </c>
      <c r="I25" s="2">
        <f>(C25-'basic case'!C25)/'basic case'!C25</f>
        <v>-2.4421750782455364E-4</v>
      </c>
    </row>
    <row r="26" spans="1:9">
      <c r="A26" t="s">
        <v>29</v>
      </c>
      <c r="B26">
        <v>31767.1</v>
      </c>
      <c r="C26">
        <v>15216.3</v>
      </c>
      <c r="D26">
        <v>52.100499999999997</v>
      </c>
      <c r="E26">
        <v>21602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t="s">
        <v>30</v>
      </c>
      <c r="B27">
        <v>31970.2</v>
      </c>
      <c r="C27">
        <v>16265.5</v>
      </c>
      <c r="D27">
        <v>49.122900000000001</v>
      </c>
      <c r="E27">
        <v>21602</v>
      </c>
      <c r="H27" s="2">
        <f>('basic case'!B27-B27)/'basic case'!B27</f>
        <v>0</v>
      </c>
      <c r="I27" s="2">
        <f>(C27-'basic case'!C27)/'basic case'!C27</f>
        <v>-3.6886530883270347E-5</v>
      </c>
    </row>
    <row r="28" spans="1:9">
      <c r="A28" t="s">
        <v>31</v>
      </c>
      <c r="B28">
        <v>28714.2</v>
      </c>
      <c r="C28">
        <v>15118.5</v>
      </c>
      <c r="D28">
        <v>47.348399999999998</v>
      </c>
      <c r="E28">
        <v>21615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t="s">
        <v>32</v>
      </c>
      <c r="B29">
        <v>33452.5</v>
      </c>
      <c r="C29">
        <v>16265.7</v>
      </c>
      <c r="D29">
        <v>51.3767</v>
      </c>
      <c r="E29">
        <v>21601</v>
      </c>
      <c r="H29" s="2">
        <f>('basic case'!B29-B29)/'basic case'!B29</f>
        <v>0</v>
      </c>
      <c r="I29" s="2">
        <f>(C29-'basic case'!C29)/'basic case'!C29</f>
        <v>-4.7316479653907042E-4</v>
      </c>
    </row>
    <row r="30" spans="1:9">
      <c r="A30" t="s">
        <v>33</v>
      </c>
      <c r="B30">
        <v>35921.300000000003</v>
      </c>
      <c r="C30">
        <v>17634.7</v>
      </c>
      <c r="D30">
        <v>50.907299999999999</v>
      </c>
      <c r="E30">
        <v>21605</v>
      </c>
      <c r="H30" s="2">
        <f>('basic case'!B30-B30)/'basic case'!B30</f>
        <v>0</v>
      </c>
      <c r="I30" s="2">
        <f>(C30-'basic case'!C30)/'basic case'!C30</f>
        <v>-6.0639033402477285E-4</v>
      </c>
    </row>
    <row r="31" spans="1:9">
      <c r="A31" t="s">
        <v>34</v>
      </c>
      <c r="B31">
        <v>30078.9</v>
      </c>
      <c r="C31">
        <v>15988.8</v>
      </c>
      <c r="D31">
        <v>46.843600000000002</v>
      </c>
      <c r="E31">
        <v>21675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t="s">
        <v>35</v>
      </c>
      <c r="B32">
        <v>32503.4</v>
      </c>
      <c r="C32">
        <v>15630.4</v>
      </c>
      <c r="D32">
        <v>51.911499999999997</v>
      </c>
      <c r="E32">
        <v>21603</v>
      </c>
      <c r="H32" s="2">
        <f>('basic case'!B32-B32)/'basic case'!B32</f>
        <v>0</v>
      </c>
      <c r="I32" s="2">
        <f>(C32-'basic case'!C32)/'basic case'!C32</f>
        <v>-6.3973796333021991E-5</v>
      </c>
    </row>
    <row r="33" spans="1:9">
      <c r="A33" t="s">
        <v>36</v>
      </c>
      <c r="B33">
        <v>33661.4</v>
      </c>
      <c r="C33">
        <v>16913.400000000001</v>
      </c>
      <c r="D33">
        <v>49.754100000000001</v>
      </c>
      <c r="E33">
        <v>21619</v>
      </c>
      <c r="H33" s="2">
        <f>('basic case'!B33-B33)/'basic case'!B33</f>
        <v>0</v>
      </c>
      <c r="I33" s="2">
        <f>(C33-'basic case'!C33)/'basic case'!C33</f>
        <v>-5.9124368107455472E-6</v>
      </c>
    </row>
    <row r="34" spans="1:9">
      <c r="B34" s="1">
        <f>AVERAGE(B2:B33)</f>
        <v>33094.340625000004</v>
      </c>
      <c r="C34" s="1">
        <f t="shared" ref="C34:E34" si="0">AVERAGE(C2:C33)</f>
        <v>16001.531249999998</v>
      </c>
      <c r="D34" s="5">
        <f t="shared" si="0"/>
        <v>51.312568750000011</v>
      </c>
      <c r="E34" s="1">
        <f t="shared" si="0"/>
        <v>21617.65625</v>
      </c>
      <c r="H34" s="4">
        <f t="shared" ref="H34:I34" si="1">AVERAGE(H2:H33)</f>
        <v>0</v>
      </c>
      <c r="I34" s="4">
        <f t="shared" si="1"/>
        <v>-4.7201191609941575E-5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D34" sqref="D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t="s">
        <v>5</v>
      </c>
      <c r="B2">
        <v>37289.800000000003</v>
      </c>
      <c r="C2">
        <v>16267.3</v>
      </c>
      <c r="D2">
        <v>56.375900000000001</v>
      </c>
      <c r="E2">
        <v>21604</v>
      </c>
      <c r="H2" s="2">
        <f>('basic case'!B2-B2)/'basic case'!B2</f>
        <v>0</v>
      </c>
      <c r="I2" s="2">
        <f>(C2-'basic case'!C2)/'basic case'!C2</f>
        <v>0</v>
      </c>
    </row>
    <row r="3" spans="1:9">
      <c r="A3" t="s">
        <v>6</v>
      </c>
      <c r="B3">
        <v>34076.300000000003</v>
      </c>
      <c r="C3">
        <v>15547.9</v>
      </c>
      <c r="D3">
        <v>54.3733</v>
      </c>
      <c r="E3">
        <v>21675</v>
      </c>
      <c r="H3" s="2">
        <f>('basic case'!B3-B3)/'basic case'!B3</f>
        <v>0</v>
      </c>
      <c r="I3" s="2">
        <f>(C3-'basic case'!C3)/'basic case'!C3</f>
        <v>0</v>
      </c>
    </row>
    <row r="4" spans="1:9">
      <c r="A4" t="s">
        <v>7</v>
      </c>
      <c r="B4">
        <v>35898.400000000001</v>
      </c>
      <c r="C4">
        <v>16972.099999999999</v>
      </c>
      <c r="D4">
        <v>52.721899999999998</v>
      </c>
      <c r="E4">
        <v>21606</v>
      </c>
      <c r="H4" s="2">
        <f>('basic case'!B4-B4)/'basic case'!B4</f>
        <v>0</v>
      </c>
      <c r="I4" s="2">
        <f>(C4-'basic case'!C4)/'basic case'!C4</f>
        <v>0</v>
      </c>
    </row>
    <row r="5" spans="1:9">
      <c r="A5" t="s">
        <v>8</v>
      </c>
      <c r="B5">
        <v>33962.1</v>
      </c>
      <c r="C5">
        <v>16256.8</v>
      </c>
      <c r="D5">
        <v>52.1325</v>
      </c>
      <c r="E5">
        <v>21602</v>
      </c>
      <c r="H5" s="2">
        <f>('basic case'!B5-B5)/'basic case'!B5</f>
        <v>0</v>
      </c>
      <c r="I5" s="2">
        <f>(C5-'basic case'!C5)/'basic case'!C5</f>
        <v>0</v>
      </c>
    </row>
    <row r="6" spans="1:9">
      <c r="A6" t="s">
        <v>9</v>
      </c>
      <c r="B6">
        <v>30505</v>
      </c>
      <c r="C6">
        <v>15469.7</v>
      </c>
      <c r="D6">
        <v>49.2879</v>
      </c>
      <c r="E6">
        <v>21672</v>
      </c>
      <c r="H6" s="2">
        <f>('basic case'!B6-B6)/'basic case'!B6</f>
        <v>0</v>
      </c>
      <c r="I6" s="2">
        <f>(C6-'basic case'!C6)/'basic case'!C6</f>
        <v>0</v>
      </c>
    </row>
    <row r="7" spans="1:9">
      <c r="A7" t="s">
        <v>10</v>
      </c>
      <c r="B7">
        <v>34214.400000000001</v>
      </c>
      <c r="C7">
        <v>15710.5</v>
      </c>
      <c r="D7">
        <v>54.082299999999996</v>
      </c>
      <c r="E7">
        <v>21602</v>
      </c>
      <c r="H7" s="2">
        <f>('basic case'!B7-B7)/'basic case'!B7</f>
        <v>0</v>
      </c>
      <c r="I7" s="2">
        <f>(C7-'basic case'!C7)/'basic case'!C7</f>
        <v>0</v>
      </c>
    </row>
    <row r="8" spans="1:9">
      <c r="A8" t="s">
        <v>11</v>
      </c>
      <c r="B8">
        <v>33984.400000000001</v>
      </c>
      <c r="C8">
        <v>15925</v>
      </c>
      <c r="D8">
        <v>53.140300000000003</v>
      </c>
      <c r="E8">
        <v>21602</v>
      </c>
      <c r="H8" s="2">
        <f>('basic case'!B8-B8)/'basic case'!B8</f>
        <v>0</v>
      </c>
      <c r="I8" s="2">
        <f>(C8-'basic case'!C8)/'basic case'!C8</f>
        <v>0</v>
      </c>
    </row>
    <row r="9" spans="1:9">
      <c r="A9" t="s">
        <v>12</v>
      </c>
      <c r="B9">
        <v>31837</v>
      </c>
      <c r="C9">
        <v>15142</v>
      </c>
      <c r="D9">
        <v>52.438899999999997</v>
      </c>
      <c r="E9">
        <v>21602</v>
      </c>
      <c r="H9" s="2">
        <f>('basic case'!B9-B9)/'basic case'!B9</f>
        <v>0</v>
      </c>
      <c r="I9" s="2">
        <f>(C9-'basic case'!C9)/'basic case'!C9</f>
        <v>0</v>
      </c>
    </row>
    <row r="10" spans="1:9">
      <c r="A10" t="s">
        <v>13</v>
      </c>
      <c r="B10">
        <v>43820.1</v>
      </c>
      <c r="C10">
        <v>16491.099999999999</v>
      </c>
      <c r="D10">
        <v>62.366300000000003</v>
      </c>
      <c r="E10">
        <v>21602</v>
      </c>
      <c r="H10" s="2">
        <f>('basic case'!B10-B10)/'basic case'!B10</f>
        <v>0</v>
      </c>
      <c r="I10" s="2">
        <f>(C10-'basic case'!C10)/'basic case'!C10</f>
        <v>0</v>
      </c>
    </row>
    <row r="11" spans="1:9">
      <c r="A11" t="s">
        <v>14</v>
      </c>
      <c r="B11">
        <v>31955.9</v>
      </c>
      <c r="C11">
        <v>15876.1</v>
      </c>
      <c r="D11">
        <v>50.318600000000004</v>
      </c>
      <c r="E11">
        <v>21613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t="s">
        <v>15</v>
      </c>
      <c r="B12">
        <v>39339.5</v>
      </c>
      <c r="C12">
        <v>16589.8</v>
      </c>
      <c r="D12">
        <v>57.8292</v>
      </c>
      <c r="E12">
        <v>21602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t="s">
        <v>16</v>
      </c>
      <c r="B13">
        <v>29865.599999999999</v>
      </c>
      <c r="C13">
        <v>16229.8</v>
      </c>
      <c r="D13">
        <v>45.657200000000003</v>
      </c>
      <c r="E13">
        <v>21603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t="s">
        <v>17</v>
      </c>
      <c r="B14">
        <v>32564.7</v>
      </c>
      <c r="C14">
        <v>16161</v>
      </c>
      <c r="D14">
        <v>50.372599999999998</v>
      </c>
      <c r="E14">
        <v>21638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t="s">
        <v>18</v>
      </c>
      <c r="B15">
        <v>28123</v>
      </c>
      <c r="C15">
        <v>15448.4</v>
      </c>
      <c r="D15">
        <v>45.0685</v>
      </c>
      <c r="E15">
        <v>21614</v>
      </c>
      <c r="H15" s="2">
        <f>('basic case'!B15-B15)/'basic case'!B15</f>
        <v>0</v>
      </c>
      <c r="I15" s="2">
        <f>(C15-'basic case'!C15)/'basic case'!C15</f>
        <v>0</v>
      </c>
    </row>
    <row r="16" spans="1:9">
      <c r="A16" t="s">
        <v>19</v>
      </c>
      <c r="B16">
        <v>30684.1</v>
      </c>
      <c r="C16">
        <v>15843.4</v>
      </c>
      <c r="D16">
        <v>48.365900000000003</v>
      </c>
      <c r="E16">
        <v>21628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t="s">
        <v>20</v>
      </c>
      <c r="B17">
        <v>31620.6</v>
      </c>
      <c r="C17">
        <v>14566.6</v>
      </c>
      <c r="D17">
        <v>53.933</v>
      </c>
      <c r="E17">
        <v>21605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t="s">
        <v>21</v>
      </c>
      <c r="B18">
        <v>33619.4</v>
      </c>
      <c r="C18">
        <v>17459.599999999999</v>
      </c>
      <c r="D18">
        <v>48.066800000000001</v>
      </c>
      <c r="E18">
        <v>21611</v>
      </c>
      <c r="H18" s="2">
        <f>('basic case'!B18-B18)/'basic case'!B18</f>
        <v>0</v>
      </c>
      <c r="I18" s="2">
        <f>(C18-'basic case'!C18)/'basic case'!C18</f>
        <v>6.3006558409860235E-5</v>
      </c>
    </row>
    <row r="19" spans="1:9">
      <c r="A19" t="s">
        <v>22</v>
      </c>
      <c r="B19">
        <v>37025.9</v>
      </c>
      <c r="C19">
        <v>17136.5</v>
      </c>
      <c r="D19">
        <v>53.717599999999997</v>
      </c>
      <c r="E19">
        <v>21613</v>
      </c>
      <c r="H19" s="2">
        <f>('basic case'!B19-B19)/'basic case'!B19</f>
        <v>0</v>
      </c>
      <c r="I19" s="2">
        <f>(C19-'basic case'!C19)/'basic case'!C19</f>
        <v>-6.4186350480729208E-5</v>
      </c>
    </row>
    <row r="20" spans="1:9">
      <c r="A20" t="s">
        <v>23</v>
      </c>
      <c r="B20">
        <v>28200</v>
      </c>
      <c r="C20">
        <v>15124.8</v>
      </c>
      <c r="D20">
        <v>46.365699999999997</v>
      </c>
      <c r="E20">
        <v>21613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t="s">
        <v>24</v>
      </c>
      <c r="B21">
        <v>31525.8</v>
      </c>
      <c r="C21">
        <v>16255.6</v>
      </c>
      <c r="D21">
        <v>48.437199999999997</v>
      </c>
      <c r="E21">
        <v>21602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t="s">
        <v>25</v>
      </c>
      <c r="B22">
        <v>33028.5</v>
      </c>
      <c r="C22">
        <v>15583.9</v>
      </c>
      <c r="D22">
        <v>52.816800000000001</v>
      </c>
      <c r="E22">
        <v>21604</v>
      </c>
      <c r="H22" s="2">
        <f>('basic case'!B22-B22)/'basic case'!B22</f>
        <v>0</v>
      </c>
      <c r="I22" s="2">
        <f>(C22-'basic case'!C22)/'basic case'!C22</f>
        <v>0</v>
      </c>
    </row>
    <row r="23" spans="1:9">
      <c r="A23" t="s">
        <v>26</v>
      </c>
      <c r="B23">
        <v>31669.1</v>
      </c>
      <c r="C23">
        <v>16118.8</v>
      </c>
      <c r="D23">
        <v>49.1023</v>
      </c>
      <c r="E23">
        <v>21618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t="s">
        <v>27</v>
      </c>
      <c r="B24">
        <v>29385.4</v>
      </c>
      <c r="C24">
        <v>15284.2</v>
      </c>
      <c r="D24">
        <v>47.987299999999998</v>
      </c>
      <c r="E24">
        <v>21656</v>
      </c>
      <c r="H24" s="2">
        <f>('basic case'!B24-B24)/'basic case'!B24</f>
        <v>0</v>
      </c>
      <c r="I24" s="2">
        <f>(C24-'basic case'!C24)/'basic case'!C24</f>
        <v>0</v>
      </c>
    </row>
    <row r="25" spans="1:9">
      <c r="A25" t="s">
        <v>28</v>
      </c>
      <c r="B25">
        <v>36754.9</v>
      </c>
      <c r="C25">
        <v>15560.3</v>
      </c>
      <c r="D25">
        <v>57.664700000000003</v>
      </c>
      <c r="E25">
        <v>21602</v>
      </c>
      <c r="H25" s="2">
        <f>('basic case'!B25-B25)/'basic case'!B25</f>
        <v>0</v>
      </c>
      <c r="I25" s="2">
        <f>(C25-'basic case'!C25)/'basic case'!C25</f>
        <v>2.5707106086776665E-5</v>
      </c>
    </row>
    <row r="26" spans="1:9">
      <c r="A26" t="s">
        <v>29</v>
      </c>
      <c r="B26">
        <v>31767.1</v>
      </c>
      <c r="C26">
        <v>15216.3</v>
      </c>
      <c r="D26">
        <v>52.100499999999997</v>
      </c>
      <c r="E26">
        <v>21610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t="s">
        <v>30</v>
      </c>
      <c r="B27">
        <v>31970.2</v>
      </c>
      <c r="C27">
        <v>16266</v>
      </c>
      <c r="D27">
        <v>49.121499999999997</v>
      </c>
      <c r="E27">
        <v>21690</v>
      </c>
      <c r="H27" s="2">
        <f>('basic case'!B27-B27)/'basic case'!B27</f>
        <v>0</v>
      </c>
      <c r="I27" s="2">
        <f>(C27-'basic case'!C27)/'basic case'!C27</f>
        <v>-6.1477551472303623E-6</v>
      </c>
    </row>
    <row r="28" spans="1:9">
      <c r="A28" t="s">
        <v>31</v>
      </c>
      <c r="B28">
        <v>28714.2</v>
      </c>
      <c r="C28">
        <v>15118.5</v>
      </c>
      <c r="D28">
        <v>47.348399999999998</v>
      </c>
      <c r="E28">
        <v>21602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t="s">
        <v>32</v>
      </c>
      <c r="B29">
        <v>33452.5</v>
      </c>
      <c r="C29">
        <v>16273.4</v>
      </c>
      <c r="D29">
        <v>51.353499999999997</v>
      </c>
      <c r="E29">
        <v>21686</v>
      </c>
      <c r="H29" s="2">
        <f>('basic case'!B29-B29)/'basic case'!B29</f>
        <v>0</v>
      </c>
      <c r="I29" s="2">
        <f>(C29-'basic case'!C29)/'basic case'!C29</f>
        <v>0</v>
      </c>
    </row>
    <row r="30" spans="1:9">
      <c r="A30" t="s">
        <v>33</v>
      </c>
      <c r="B30">
        <v>35921.300000000003</v>
      </c>
      <c r="C30">
        <v>17644.7</v>
      </c>
      <c r="D30">
        <v>50.8797</v>
      </c>
      <c r="E30">
        <v>21602</v>
      </c>
      <c r="H30" s="2">
        <f>('basic case'!B30-B30)/'basic case'!B30</f>
        <v>0</v>
      </c>
      <c r="I30" s="2">
        <f>(C30-'basic case'!C30)/'basic case'!C30</f>
        <v>-3.9670395683902179E-5</v>
      </c>
    </row>
    <row r="31" spans="1:9">
      <c r="A31" t="s">
        <v>34</v>
      </c>
      <c r="B31">
        <v>30078.9</v>
      </c>
      <c r="C31">
        <v>15988.8</v>
      </c>
      <c r="D31">
        <v>46.843600000000002</v>
      </c>
      <c r="E31">
        <v>21603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t="s">
        <v>35</v>
      </c>
      <c r="B32">
        <v>32503.4</v>
      </c>
      <c r="C32">
        <v>15631.4</v>
      </c>
      <c r="D32">
        <v>51.9084</v>
      </c>
      <c r="E32">
        <v>21625</v>
      </c>
      <c r="H32" s="2">
        <f>('basic case'!B32-B32)/'basic case'!B32</f>
        <v>0</v>
      </c>
      <c r="I32" s="2">
        <f>(C32-'basic case'!C32)/'basic case'!C32</f>
        <v>0</v>
      </c>
    </row>
    <row r="33" spans="1:9">
      <c r="A33" t="s">
        <v>36</v>
      </c>
      <c r="B33">
        <v>33661.4</v>
      </c>
      <c r="C33">
        <v>16913.5</v>
      </c>
      <c r="D33">
        <v>49.754100000000001</v>
      </c>
      <c r="E33">
        <v>2165</v>
      </c>
      <c r="H33" s="2">
        <f>('basic case'!B33-B33)/'basic case'!B33</f>
        <v>0</v>
      </c>
      <c r="I33" s="2">
        <f>(C33-'basic case'!C33)/'basic case'!C33</f>
        <v>0</v>
      </c>
    </row>
    <row r="34" spans="1:9">
      <c r="B34" s="1">
        <f>AVERAGE(B2:B33)</f>
        <v>33094.340625000004</v>
      </c>
      <c r="C34" s="1">
        <f t="shared" ref="C34:E34" si="0">AVERAGE(C2:C33)</f>
        <v>16002.30625</v>
      </c>
      <c r="D34" s="5">
        <f t="shared" si="0"/>
        <v>51.310387500000004</v>
      </c>
      <c r="E34" s="1">
        <f t="shared" si="0"/>
        <v>21011.625</v>
      </c>
      <c r="H34" s="4">
        <f t="shared" ref="H34:I34" si="1">AVERAGE(H2:H33)</f>
        <v>0</v>
      </c>
      <c r="I34" s="4">
        <f t="shared" si="1"/>
        <v>-6.6533865047577653E-7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D34" sqref="D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t="s">
        <v>5</v>
      </c>
      <c r="B2">
        <v>37289.800000000003</v>
      </c>
      <c r="C2">
        <v>16267.3</v>
      </c>
      <c r="D2">
        <v>56.375900000000001</v>
      </c>
      <c r="E2">
        <v>21604</v>
      </c>
      <c r="H2" s="2">
        <f>('basic case'!B2-B2)/'basic case'!B2</f>
        <v>0</v>
      </c>
      <c r="I2" s="2">
        <f>(C2-'basic case'!C2)/'basic case'!C2</f>
        <v>0</v>
      </c>
    </row>
    <row r="3" spans="1:9">
      <c r="A3" t="s">
        <v>6</v>
      </c>
      <c r="B3">
        <v>34076.300000000003</v>
      </c>
      <c r="C3">
        <v>15547.6</v>
      </c>
      <c r="D3">
        <v>54.374299999999998</v>
      </c>
      <c r="E3">
        <v>21610</v>
      </c>
      <c r="H3" s="2">
        <f>('basic case'!B3-B3)/'basic case'!B3</f>
        <v>0</v>
      </c>
      <c r="I3" s="2">
        <f>(C3-'basic case'!C3)/'basic case'!C3</f>
        <v>-1.9295210285586633E-5</v>
      </c>
    </row>
    <row r="4" spans="1:9">
      <c r="A4" t="s">
        <v>7</v>
      </c>
      <c r="B4">
        <v>35898.400000000001</v>
      </c>
      <c r="C4">
        <v>16972.099999999999</v>
      </c>
      <c r="D4">
        <v>52.721899999999998</v>
      </c>
      <c r="E4">
        <v>21612</v>
      </c>
      <c r="H4" s="2">
        <f>('basic case'!B4-B4)/'basic case'!B4</f>
        <v>0</v>
      </c>
      <c r="I4" s="2">
        <f>(C4-'basic case'!C4)/'basic case'!C4</f>
        <v>0</v>
      </c>
    </row>
    <row r="5" spans="1:9">
      <c r="A5" t="s">
        <v>8</v>
      </c>
      <c r="B5">
        <v>33962.1</v>
      </c>
      <c r="C5">
        <v>16256.9</v>
      </c>
      <c r="D5">
        <v>52.132300000000001</v>
      </c>
      <c r="E5">
        <v>21614</v>
      </c>
      <c r="H5" s="2">
        <f>('basic case'!B5-B5)/'basic case'!B5</f>
        <v>0</v>
      </c>
      <c r="I5" s="2">
        <f>(C5-'basic case'!C5)/'basic case'!C5</f>
        <v>6.1512720830891565E-6</v>
      </c>
    </row>
    <row r="6" spans="1:9">
      <c r="A6" t="s">
        <v>9</v>
      </c>
      <c r="B6">
        <v>30505</v>
      </c>
      <c r="C6">
        <v>15469.7</v>
      </c>
      <c r="D6">
        <v>49.2879</v>
      </c>
      <c r="E6">
        <v>21627</v>
      </c>
      <c r="H6" s="2">
        <f>('basic case'!B6-B6)/'basic case'!B6</f>
        <v>0</v>
      </c>
      <c r="I6" s="2">
        <f>(C6-'basic case'!C6)/'basic case'!C6</f>
        <v>0</v>
      </c>
    </row>
    <row r="7" spans="1:9">
      <c r="A7" t="s">
        <v>10</v>
      </c>
      <c r="B7">
        <v>34214.400000000001</v>
      </c>
      <c r="C7">
        <v>15710.5</v>
      </c>
      <c r="D7">
        <v>54.082299999999996</v>
      </c>
      <c r="E7">
        <v>21611</v>
      </c>
      <c r="H7" s="2">
        <f>('basic case'!B7-B7)/'basic case'!B7</f>
        <v>0</v>
      </c>
      <c r="I7" s="2">
        <f>(C7-'basic case'!C7)/'basic case'!C7</f>
        <v>0</v>
      </c>
    </row>
    <row r="8" spans="1:9">
      <c r="A8" t="s">
        <v>11</v>
      </c>
      <c r="B8">
        <v>33984.400000000001</v>
      </c>
      <c r="C8">
        <v>15925</v>
      </c>
      <c r="D8">
        <v>53.140300000000003</v>
      </c>
      <c r="E8">
        <v>21601</v>
      </c>
      <c r="H8" s="2">
        <f>('basic case'!B8-B8)/'basic case'!B8</f>
        <v>0</v>
      </c>
      <c r="I8" s="2">
        <f>(C8-'basic case'!C8)/'basic case'!C8</f>
        <v>0</v>
      </c>
    </row>
    <row r="9" spans="1:9">
      <c r="A9" t="s">
        <v>12</v>
      </c>
      <c r="B9">
        <v>31837</v>
      </c>
      <c r="C9">
        <v>15142</v>
      </c>
      <c r="D9">
        <v>52.438899999999997</v>
      </c>
      <c r="E9">
        <v>21602</v>
      </c>
      <c r="H9" s="2">
        <f>('basic case'!B9-B9)/'basic case'!B9</f>
        <v>0</v>
      </c>
      <c r="I9" s="2">
        <f>(C9-'basic case'!C9)/'basic case'!C9</f>
        <v>0</v>
      </c>
    </row>
    <row r="10" spans="1:9">
      <c r="A10" t="s">
        <v>13</v>
      </c>
      <c r="B10">
        <v>43820.1</v>
      </c>
      <c r="C10">
        <v>16481.400000000001</v>
      </c>
      <c r="D10">
        <v>62.388500000000001</v>
      </c>
      <c r="E10">
        <v>21603</v>
      </c>
      <c r="H10" s="2">
        <f>('basic case'!B10-B10)/'basic case'!B10</f>
        <v>0</v>
      </c>
      <c r="I10" s="2">
        <f>(C10-'basic case'!C10)/'basic case'!C10</f>
        <v>-5.8819605726707685E-4</v>
      </c>
    </row>
    <row r="11" spans="1:9">
      <c r="A11" t="s">
        <v>14</v>
      </c>
      <c r="B11">
        <v>31955.9</v>
      </c>
      <c r="C11">
        <v>15876.1</v>
      </c>
      <c r="D11">
        <v>50.318600000000004</v>
      </c>
      <c r="E11">
        <v>21608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t="s">
        <v>15</v>
      </c>
      <c r="B12">
        <v>39339.5</v>
      </c>
      <c r="C12">
        <v>16589.8</v>
      </c>
      <c r="D12">
        <v>57.8292</v>
      </c>
      <c r="E12">
        <v>21623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t="s">
        <v>16</v>
      </c>
      <c r="B13">
        <v>29865.599999999999</v>
      </c>
      <c r="C13">
        <v>16229.8</v>
      </c>
      <c r="D13">
        <v>45.657200000000003</v>
      </c>
      <c r="E13">
        <v>21603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t="s">
        <v>17</v>
      </c>
      <c r="B14">
        <v>32564.7</v>
      </c>
      <c r="C14">
        <v>16161</v>
      </c>
      <c r="D14">
        <v>50.372599999999998</v>
      </c>
      <c r="E14">
        <v>21602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t="s">
        <v>18</v>
      </c>
      <c r="B15">
        <v>28123</v>
      </c>
      <c r="C15">
        <v>15448.4</v>
      </c>
      <c r="D15">
        <v>45.0685</v>
      </c>
      <c r="E15">
        <v>21616</v>
      </c>
      <c r="H15" s="2">
        <f>('basic case'!B15-B15)/'basic case'!B15</f>
        <v>0</v>
      </c>
      <c r="I15" s="2">
        <f>(C15-'basic case'!C15)/'basic case'!C15</f>
        <v>0</v>
      </c>
    </row>
    <row r="16" spans="1:9">
      <c r="A16" t="s">
        <v>19</v>
      </c>
      <c r="B16">
        <v>30684.1</v>
      </c>
      <c r="C16">
        <v>15843.4</v>
      </c>
      <c r="D16">
        <v>48.365900000000003</v>
      </c>
      <c r="E16">
        <v>21603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t="s">
        <v>20</v>
      </c>
      <c r="B17">
        <v>31620.6</v>
      </c>
      <c r="C17">
        <v>14566.6</v>
      </c>
      <c r="D17">
        <v>53.933100000000003</v>
      </c>
      <c r="E17">
        <v>21601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t="s">
        <v>21</v>
      </c>
      <c r="B18">
        <v>33619.4</v>
      </c>
      <c r="C18">
        <v>17459.7</v>
      </c>
      <c r="D18">
        <v>48.066600000000001</v>
      </c>
      <c r="E18">
        <v>21604</v>
      </c>
      <c r="H18" s="2">
        <f>('basic case'!B18-B18)/'basic case'!B18</f>
        <v>0</v>
      </c>
      <c r="I18" s="2">
        <f>(C18-'basic case'!C18)/'basic case'!C18</f>
        <v>6.8734427356343763E-5</v>
      </c>
    </row>
    <row r="19" spans="1:9">
      <c r="A19" t="s">
        <v>22</v>
      </c>
      <c r="B19">
        <v>37025.9</v>
      </c>
      <c r="C19">
        <v>17136.400000000001</v>
      </c>
      <c r="D19">
        <v>53.717799999999997</v>
      </c>
      <c r="E19">
        <v>21663</v>
      </c>
      <c r="H19" s="2">
        <f>('basic case'!B19-B19)/'basic case'!B19</f>
        <v>0</v>
      </c>
      <c r="I19" s="2">
        <f>(C19-'basic case'!C19)/'basic case'!C19</f>
        <v>-7.0021473251627393E-5</v>
      </c>
    </row>
    <row r="20" spans="1:9">
      <c r="A20" t="s">
        <v>23</v>
      </c>
      <c r="B20">
        <v>28200</v>
      </c>
      <c r="C20">
        <v>15124.8</v>
      </c>
      <c r="D20">
        <v>46.365699999999997</v>
      </c>
      <c r="E20">
        <v>21668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t="s">
        <v>24</v>
      </c>
      <c r="B21">
        <v>31525.8</v>
      </c>
      <c r="C21">
        <v>16255.6</v>
      </c>
      <c r="D21">
        <v>48.437199999999997</v>
      </c>
      <c r="E21">
        <v>21604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t="s">
        <v>25</v>
      </c>
      <c r="B22">
        <v>33028.5</v>
      </c>
      <c r="C22">
        <v>15583.9</v>
      </c>
      <c r="D22">
        <v>52.816800000000001</v>
      </c>
      <c r="E22">
        <v>21603</v>
      </c>
      <c r="H22" s="2">
        <f>('basic case'!B22-B22)/'basic case'!B22</f>
        <v>0</v>
      </c>
      <c r="I22" s="2">
        <f>(C22-'basic case'!C22)/'basic case'!C22</f>
        <v>0</v>
      </c>
    </row>
    <row r="23" spans="1:9">
      <c r="A23" t="s">
        <v>26</v>
      </c>
      <c r="B23">
        <v>31669.1</v>
      </c>
      <c r="C23">
        <v>16118.8</v>
      </c>
      <c r="D23">
        <v>49.1023</v>
      </c>
      <c r="E23">
        <v>21674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t="s">
        <v>27</v>
      </c>
      <c r="B24">
        <v>29385.4</v>
      </c>
      <c r="C24">
        <v>15284.1</v>
      </c>
      <c r="D24">
        <v>47.987299999999998</v>
      </c>
      <c r="E24">
        <v>21603</v>
      </c>
      <c r="H24" s="2">
        <f>('basic case'!B24-B24)/'basic case'!B24</f>
        <v>0</v>
      </c>
      <c r="I24" s="2">
        <f>(C24-'basic case'!C24)/'basic case'!C24</f>
        <v>-6.5427042305363577E-6</v>
      </c>
    </row>
    <row r="25" spans="1:9">
      <c r="A25" t="s">
        <v>28</v>
      </c>
      <c r="B25">
        <v>36754.9</v>
      </c>
      <c r="C25">
        <v>15558.8</v>
      </c>
      <c r="D25">
        <v>57.668799999999997</v>
      </c>
      <c r="E25">
        <v>21622</v>
      </c>
      <c r="H25" s="2">
        <f>('basic case'!B25-B25)/'basic case'!B25</f>
        <v>0</v>
      </c>
      <c r="I25" s="2">
        <f>(C25-'basic case'!C25)/'basic case'!C25</f>
        <v>-7.0694541738723499E-5</v>
      </c>
    </row>
    <row r="26" spans="1:9">
      <c r="A26" t="s">
        <v>29</v>
      </c>
      <c r="B26">
        <v>31767.1</v>
      </c>
      <c r="C26">
        <v>15216.3</v>
      </c>
      <c r="D26">
        <v>52.100499999999997</v>
      </c>
      <c r="E26">
        <v>21698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t="s">
        <v>30</v>
      </c>
      <c r="B27">
        <v>31970.2</v>
      </c>
      <c r="C27">
        <v>16266</v>
      </c>
      <c r="D27">
        <v>49.121499999999997</v>
      </c>
      <c r="E27">
        <v>21602</v>
      </c>
      <c r="H27" s="2">
        <f>('basic case'!B27-B27)/'basic case'!B27</f>
        <v>0</v>
      </c>
      <c r="I27" s="2">
        <f>(C27-'basic case'!C27)/'basic case'!C27</f>
        <v>-6.1477551472303623E-6</v>
      </c>
    </row>
    <row r="28" spans="1:9">
      <c r="A28" t="s">
        <v>31</v>
      </c>
      <c r="B28">
        <v>28714.2</v>
      </c>
      <c r="C28">
        <v>15118.5</v>
      </c>
      <c r="D28">
        <v>47.348399999999998</v>
      </c>
      <c r="E28">
        <v>21645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t="s">
        <v>32</v>
      </c>
      <c r="B29">
        <v>33452.5</v>
      </c>
      <c r="C29">
        <v>16271.2</v>
      </c>
      <c r="D29">
        <v>51.360100000000003</v>
      </c>
      <c r="E29">
        <v>21680</v>
      </c>
      <c r="H29" s="2">
        <f>('basic case'!B29-B29)/'basic case'!B29</f>
        <v>0</v>
      </c>
      <c r="I29" s="2">
        <f>(C29-'basic case'!C29)/'basic case'!C29</f>
        <v>-1.3518994186825794E-4</v>
      </c>
    </row>
    <row r="30" spans="1:9">
      <c r="A30" t="s">
        <v>33</v>
      </c>
      <c r="B30">
        <v>35921.300000000003</v>
      </c>
      <c r="C30">
        <v>17645.400000000001</v>
      </c>
      <c r="D30">
        <v>50.877600000000001</v>
      </c>
      <c r="E30">
        <v>21696</v>
      </c>
      <c r="H30" s="2">
        <f>('basic case'!B30-B30)/'basic case'!B30</f>
        <v>0</v>
      </c>
      <c r="I30" s="2">
        <f>(C30-'basic case'!C30)/'basic case'!C30</f>
        <v>0</v>
      </c>
    </row>
    <row r="31" spans="1:9">
      <c r="A31" t="s">
        <v>34</v>
      </c>
      <c r="B31">
        <v>30078.9</v>
      </c>
      <c r="C31">
        <v>15988.8</v>
      </c>
      <c r="D31">
        <v>46.843600000000002</v>
      </c>
      <c r="E31">
        <v>21603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t="s">
        <v>35</v>
      </c>
      <c r="B32">
        <v>32503.4</v>
      </c>
      <c r="C32">
        <v>15630.4</v>
      </c>
      <c r="D32">
        <v>51.911499999999997</v>
      </c>
      <c r="E32">
        <v>21639</v>
      </c>
      <c r="H32" s="2">
        <f>('basic case'!B32-B32)/'basic case'!B32</f>
        <v>0</v>
      </c>
      <c r="I32" s="2">
        <f>(C32-'basic case'!C32)/'basic case'!C32</f>
        <v>-6.3973796333021991E-5</v>
      </c>
    </row>
    <row r="33" spans="1:9">
      <c r="A33" t="s">
        <v>36</v>
      </c>
      <c r="B33">
        <v>33661.4</v>
      </c>
      <c r="C33">
        <v>16913.400000000001</v>
      </c>
      <c r="D33">
        <v>49.754399999999997</v>
      </c>
      <c r="E33">
        <v>21602</v>
      </c>
      <c r="H33" s="2">
        <f>('basic case'!B33-B33)/'basic case'!B33</f>
        <v>0</v>
      </c>
      <c r="I33" s="2">
        <f>(C33-'basic case'!C33)/'basic case'!C33</f>
        <v>-5.9124368107455472E-6</v>
      </c>
    </row>
    <row r="34" spans="1:9">
      <c r="B34" s="1">
        <f>AVERAGE(B2:B33)</f>
        <v>33094.340625000004</v>
      </c>
      <c r="C34" s="1">
        <f t="shared" ref="C34:E34" si="0">AVERAGE(C2:C33)</f>
        <v>16001.865625</v>
      </c>
      <c r="D34" s="5">
        <f t="shared" si="0"/>
        <v>51.311484374999999</v>
      </c>
      <c r="E34" s="1">
        <f t="shared" si="0"/>
        <v>21623.3125</v>
      </c>
      <c r="H34" s="4">
        <f t="shared" ref="H34:I34" si="1">AVERAGE(H2:H33)</f>
        <v>0</v>
      </c>
      <c r="I34" s="4">
        <f t="shared" si="1"/>
        <v>-2.7846506796667926E-5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D34" sqref="D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37289.800000000003</v>
      </c>
      <c r="C2">
        <v>16268</v>
      </c>
      <c r="D2">
        <v>56.374200000000002</v>
      </c>
      <c r="E2">
        <v>21606</v>
      </c>
      <c r="H2" s="2">
        <f>('basic case'!B2-B2)/'basic case'!B2</f>
        <v>0</v>
      </c>
      <c r="I2" s="2">
        <f>(C2-'basic case'!C2)/'basic case'!C2</f>
        <v>4.3031111493654609E-5</v>
      </c>
    </row>
    <row r="3" spans="1:9">
      <c r="A3" s="6" t="s">
        <v>6</v>
      </c>
      <c r="B3">
        <v>34076.300000000003</v>
      </c>
      <c r="C3">
        <v>15547.6</v>
      </c>
      <c r="D3">
        <v>54.374299999999998</v>
      </c>
      <c r="E3">
        <v>21604</v>
      </c>
      <c r="H3" s="2">
        <f>('basic case'!B3-B3)/'basic case'!B3</f>
        <v>0</v>
      </c>
      <c r="I3" s="2">
        <f>(C3-'basic case'!C3)/'basic case'!C3</f>
        <v>-1.9295210285586633E-5</v>
      </c>
    </row>
    <row r="4" spans="1:9">
      <c r="A4" s="6" t="s">
        <v>7</v>
      </c>
      <c r="B4">
        <v>35898.400000000001</v>
      </c>
      <c r="C4">
        <v>16971</v>
      </c>
      <c r="D4">
        <v>52.724800000000002</v>
      </c>
      <c r="E4">
        <v>21603</v>
      </c>
      <c r="H4" s="2">
        <f>('basic case'!B4-B4)/'basic case'!B4</f>
        <v>0</v>
      </c>
      <c r="I4" s="2">
        <f>(C4-'basic case'!C4)/'basic case'!C4</f>
        <v>-6.4812250693699946E-5</v>
      </c>
    </row>
    <row r="5" spans="1:9">
      <c r="A5" s="6" t="s">
        <v>8</v>
      </c>
      <c r="B5">
        <v>33962.1</v>
      </c>
      <c r="C5">
        <v>16256.8</v>
      </c>
      <c r="D5">
        <v>52.1325</v>
      </c>
      <c r="E5">
        <v>21602</v>
      </c>
      <c r="H5" s="2">
        <f>('basic case'!B5-B5)/'basic case'!B5</f>
        <v>0</v>
      </c>
      <c r="I5" s="2">
        <f>(C5-'basic case'!C5)/'basic case'!C5</f>
        <v>0</v>
      </c>
    </row>
    <row r="6" spans="1:9">
      <c r="A6" s="6" t="s">
        <v>9</v>
      </c>
      <c r="B6">
        <v>30505</v>
      </c>
      <c r="C6">
        <v>15469.7</v>
      </c>
      <c r="D6">
        <v>49.2879</v>
      </c>
      <c r="E6">
        <v>21661</v>
      </c>
      <c r="H6" s="2">
        <f>('basic case'!B6-B6)/'basic case'!B6</f>
        <v>0</v>
      </c>
      <c r="I6" s="2">
        <f>(C6-'basic case'!C6)/'basic case'!C6</f>
        <v>0</v>
      </c>
    </row>
    <row r="7" spans="1:9">
      <c r="A7" s="6" t="s">
        <v>10</v>
      </c>
      <c r="B7">
        <v>34214.400000000001</v>
      </c>
      <c r="C7">
        <v>15710.5</v>
      </c>
      <c r="D7">
        <v>54.0824</v>
      </c>
      <c r="E7">
        <v>21605</v>
      </c>
      <c r="H7" s="2">
        <f>('basic case'!B7-B7)/'basic case'!B7</f>
        <v>0</v>
      </c>
      <c r="I7" s="2">
        <f>(C7-'basic case'!C7)/'basic case'!C7</f>
        <v>0</v>
      </c>
    </row>
    <row r="8" spans="1:9">
      <c r="A8" s="6" t="s">
        <v>11</v>
      </c>
      <c r="B8">
        <v>33984.400000000001</v>
      </c>
      <c r="C8">
        <v>15925.6</v>
      </c>
      <c r="D8">
        <v>53.138500000000001</v>
      </c>
      <c r="E8">
        <v>21605</v>
      </c>
      <c r="H8" s="2">
        <f>('basic case'!B8-B8)/'basic case'!B8</f>
        <v>0</v>
      </c>
      <c r="I8" s="2">
        <f>(C8-'basic case'!C8)/'basic case'!C8</f>
        <v>3.7676609105203378E-5</v>
      </c>
    </row>
    <row r="9" spans="1:9">
      <c r="A9" s="6" t="s">
        <v>12</v>
      </c>
      <c r="B9">
        <v>31837</v>
      </c>
      <c r="C9">
        <v>15141.8</v>
      </c>
      <c r="D9">
        <v>52.439599999999999</v>
      </c>
      <c r="E9">
        <v>21602</v>
      </c>
      <c r="H9" s="2">
        <f>('basic case'!B9-B9)/'basic case'!B9</f>
        <v>0</v>
      </c>
      <c r="I9" s="2">
        <f>(C9-'basic case'!C9)/'basic case'!C9</f>
        <v>-1.3208294809188192E-5</v>
      </c>
    </row>
    <row r="10" spans="1:9">
      <c r="A10" s="6" t="s">
        <v>13</v>
      </c>
      <c r="B10">
        <v>43820.1</v>
      </c>
      <c r="C10">
        <v>16491.099999999999</v>
      </c>
      <c r="D10">
        <v>62.366300000000003</v>
      </c>
      <c r="E10">
        <v>21602</v>
      </c>
      <c r="H10" s="2">
        <f>('basic case'!B10-B10)/'basic case'!B10</f>
        <v>0</v>
      </c>
      <c r="I10" s="2">
        <f>(C10-'basic case'!C10)/'basic case'!C10</f>
        <v>0</v>
      </c>
    </row>
    <row r="11" spans="1:9">
      <c r="A11" s="6" t="s">
        <v>14</v>
      </c>
      <c r="B11">
        <v>31955.9</v>
      </c>
      <c r="C11">
        <v>15876.1</v>
      </c>
      <c r="D11">
        <v>50.318600000000004</v>
      </c>
      <c r="E11">
        <v>21602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s="6" t="s">
        <v>15</v>
      </c>
      <c r="B12">
        <v>39339.5</v>
      </c>
      <c r="C12">
        <v>16589.8</v>
      </c>
      <c r="D12">
        <v>57.8292</v>
      </c>
      <c r="E12">
        <v>21602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s="6" t="s">
        <v>16</v>
      </c>
      <c r="B13">
        <v>29865.599999999999</v>
      </c>
      <c r="C13">
        <v>16229.8</v>
      </c>
      <c r="D13">
        <v>45.657299999999999</v>
      </c>
      <c r="E13">
        <v>21635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s="6" t="s">
        <v>17</v>
      </c>
      <c r="B14">
        <v>32564.7</v>
      </c>
      <c r="C14">
        <v>16161</v>
      </c>
      <c r="D14">
        <v>50.372599999999998</v>
      </c>
      <c r="E14">
        <v>21680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s="6" t="s">
        <v>18</v>
      </c>
      <c r="B15">
        <v>28123</v>
      </c>
      <c r="C15">
        <v>15448.4</v>
      </c>
      <c r="D15">
        <v>45.0685</v>
      </c>
      <c r="E15">
        <v>21610</v>
      </c>
      <c r="H15" s="2">
        <f>('basic case'!B15-B15)/'basic case'!B15</f>
        <v>0</v>
      </c>
      <c r="I15" s="2">
        <f>(C15-'basic case'!C15)/'basic case'!C15</f>
        <v>0</v>
      </c>
    </row>
    <row r="16" spans="1:9">
      <c r="A16" s="6" t="s">
        <v>19</v>
      </c>
      <c r="B16">
        <v>30684.1</v>
      </c>
      <c r="C16">
        <v>15843.4</v>
      </c>
      <c r="D16">
        <v>48.365900000000003</v>
      </c>
      <c r="E16">
        <v>21601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s="6" t="s">
        <v>20</v>
      </c>
      <c r="B17">
        <v>31620.6</v>
      </c>
      <c r="C17">
        <v>14566.6</v>
      </c>
      <c r="D17">
        <v>53.933</v>
      </c>
      <c r="E17">
        <v>21603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s="6" t="s">
        <v>21</v>
      </c>
      <c r="B18">
        <v>33619.4</v>
      </c>
      <c r="C18">
        <v>17459.7</v>
      </c>
      <c r="D18">
        <v>48.066600000000001</v>
      </c>
      <c r="E18">
        <v>21604</v>
      </c>
      <c r="H18" s="2">
        <f>('basic case'!B18-B18)/'basic case'!B18</f>
        <v>0</v>
      </c>
      <c r="I18" s="2">
        <f>(C18-'basic case'!C18)/'basic case'!C18</f>
        <v>6.8734427356343763E-5</v>
      </c>
    </row>
    <row r="19" spans="1:9">
      <c r="A19" s="6" t="s">
        <v>22</v>
      </c>
      <c r="B19">
        <v>37025.9</v>
      </c>
      <c r="C19">
        <v>17136.5</v>
      </c>
      <c r="D19">
        <v>53.717599999999997</v>
      </c>
      <c r="E19">
        <v>21604</v>
      </c>
      <c r="H19" s="2">
        <f>('basic case'!B19-B19)/'basic case'!B19</f>
        <v>0</v>
      </c>
      <c r="I19" s="2">
        <f>(C19-'basic case'!C19)/'basic case'!C19</f>
        <v>-6.4186350480729208E-5</v>
      </c>
    </row>
    <row r="20" spans="1:9">
      <c r="A20" s="6" t="s">
        <v>23</v>
      </c>
      <c r="B20">
        <v>28200</v>
      </c>
      <c r="C20">
        <v>15124.8</v>
      </c>
      <c r="D20">
        <v>46.365699999999997</v>
      </c>
      <c r="E20">
        <v>21602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s="6" t="s">
        <v>24</v>
      </c>
      <c r="B21">
        <v>31525.8</v>
      </c>
      <c r="C21">
        <v>16255.6</v>
      </c>
      <c r="D21">
        <v>48.437199999999997</v>
      </c>
      <c r="E21">
        <v>21602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s="6" t="s">
        <v>25</v>
      </c>
      <c r="B22">
        <v>33028.5</v>
      </c>
      <c r="C22">
        <v>15581.6</v>
      </c>
      <c r="D22">
        <v>52.823700000000002</v>
      </c>
      <c r="E22">
        <v>21603</v>
      </c>
      <c r="H22" s="2">
        <f>('basic case'!B22-B22)/'basic case'!B22</f>
        <v>0</v>
      </c>
      <c r="I22" s="2">
        <f>(C22-'basic case'!C22)/'basic case'!C22</f>
        <v>-1.4758821604343408E-4</v>
      </c>
    </row>
    <row r="23" spans="1:9">
      <c r="A23" s="6" t="s">
        <v>26</v>
      </c>
      <c r="B23">
        <v>31669.1</v>
      </c>
      <c r="C23">
        <v>16118.8</v>
      </c>
      <c r="D23">
        <v>49.1023</v>
      </c>
      <c r="E23">
        <v>21669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s="6" t="s">
        <v>27</v>
      </c>
      <c r="B24">
        <v>29385.4</v>
      </c>
      <c r="C24">
        <v>15284.2</v>
      </c>
      <c r="D24">
        <v>47.987299999999998</v>
      </c>
      <c r="E24">
        <v>21603</v>
      </c>
      <c r="H24" s="2">
        <f>('basic case'!B24-B24)/'basic case'!B24</f>
        <v>0</v>
      </c>
      <c r="I24" s="2">
        <f>(C24-'basic case'!C24)/'basic case'!C24</f>
        <v>0</v>
      </c>
    </row>
    <row r="25" spans="1:9">
      <c r="A25" s="6" t="s">
        <v>28</v>
      </c>
      <c r="B25">
        <v>36754.9</v>
      </c>
      <c r="C25">
        <v>15560.3</v>
      </c>
      <c r="D25">
        <v>57.664700000000003</v>
      </c>
      <c r="E25">
        <v>21603</v>
      </c>
      <c r="H25" s="2">
        <f>('basic case'!B25-B25)/'basic case'!B25</f>
        <v>0</v>
      </c>
      <c r="I25" s="2">
        <f>(C25-'basic case'!C25)/'basic case'!C25</f>
        <v>2.5707106086776665E-5</v>
      </c>
    </row>
    <row r="26" spans="1:9">
      <c r="A26" s="6" t="s">
        <v>29</v>
      </c>
      <c r="B26">
        <v>31767.1</v>
      </c>
      <c r="C26">
        <v>15216.3</v>
      </c>
      <c r="D26">
        <v>52.100499999999997</v>
      </c>
      <c r="E26">
        <v>21675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s="6" t="s">
        <v>30</v>
      </c>
      <c r="B27">
        <v>31970.2</v>
      </c>
      <c r="C27">
        <v>16266</v>
      </c>
      <c r="D27">
        <v>49.121299999999998</v>
      </c>
      <c r="E27">
        <v>21603</v>
      </c>
      <c r="H27" s="2">
        <f>('basic case'!B27-B27)/'basic case'!B27</f>
        <v>0</v>
      </c>
      <c r="I27" s="2">
        <f>(C27-'basic case'!C27)/'basic case'!C27</f>
        <v>-6.1477551472303623E-6</v>
      </c>
    </row>
    <row r="28" spans="1:9">
      <c r="A28" s="6" t="s">
        <v>31</v>
      </c>
      <c r="B28">
        <v>28714.2</v>
      </c>
      <c r="C28">
        <v>15118.5</v>
      </c>
      <c r="D28">
        <v>47.348399999999998</v>
      </c>
      <c r="E28">
        <v>21694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s="6" t="s">
        <v>32</v>
      </c>
      <c r="B29">
        <v>33452.5</v>
      </c>
      <c r="C29">
        <v>16271.8</v>
      </c>
      <c r="D29">
        <v>51.358499999999999</v>
      </c>
      <c r="E29">
        <v>21637</v>
      </c>
      <c r="H29" s="2">
        <f>('basic case'!B29-B29)/'basic case'!B29</f>
        <v>0</v>
      </c>
      <c r="I29" s="2">
        <f>(C29-'basic case'!C29)/'basic case'!C29</f>
        <v>-9.8319957722440543E-5</v>
      </c>
    </row>
    <row r="30" spans="1:9">
      <c r="A30" s="6" t="s">
        <v>33</v>
      </c>
      <c r="B30">
        <v>35921.300000000003</v>
      </c>
      <c r="C30">
        <v>17632.8</v>
      </c>
      <c r="D30">
        <v>50.912700000000001</v>
      </c>
      <c r="E30">
        <v>21607</v>
      </c>
      <c r="H30" s="2">
        <f>('basic case'!B30-B30)/'basic case'!B30</f>
        <v>0</v>
      </c>
      <c r="I30" s="2">
        <f>(C30-'basic case'!C30)/'basic case'!C30</f>
        <v>-7.1406712230962074E-4</v>
      </c>
    </row>
    <row r="31" spans="1:9">
      <c r="A31" s="6" t="s">
        <v>34</v>
      </c>
      <c r="B31">
        <v>30078.9</v>
      </c>
      <c r="C31">
        <v>15988.8</v>
      </c>
      <c r="D31">
        <v>46.843699999999998</v>
      </c>
      <c r="E31">
        <v>21605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s="6" t="s">
        <v>35</v>
      </c>
      <c r="B32">
        <v>32503.4</v>
      </c>
      <c r="C32">
        <v>15631.4</v>
      </c>
      <c r="D32">
        <v>51.9084</v>
      </c>
      <c r="E32">
        <v>21602</v>
      </c>
      <c r="H32" s="2">
        <f>('basic case'!B32-B32)/'basic case'!B32</f>
        <v>0</v>
      </c>
      <c r="I32" s="2">
        <f>(C32-'basic case'!C32)/'basic case'!C32</f>
        <v>0</v>
      </c>
    </row>
    <row r="33" spans="1:9">
      <c r="A33" s="6" t="s">
        <v>36</v>
      </c>
      <c r="B33">
        <v>33661.4</v>
      </c>
      <c r="C33">
        <v>16913.400000000001</v>
      </c>
      <c r="D33">
        <v>49.754399999999997</v>
      </c>
      <c r="E33">
        <v>21602</v>
      </c>
      <c r="H33" s="2">
        <f>('basic case'!B33-B33)/'basic case'!B33</f>
        <v>0</v>
      </c>
      <c r="I33" s="2">
        <f>(C33-'basic case'!C33)/'basic case'!C33</f>
        <v>-5.9124368107455472E-6</v>
      </c>
    </row>
    <row r="34" spans="1:9">
      <c r="B34" s="1">
        <f>AVERAGE(B2:B33)</f>
        <v>33094.340625000004</v>
      </c>
      <c r="C34" s="1">
        <f t="shared" ref="C34:E34" si="0">AVERAGE(C2:C33)</f>
        <v>16001.803124999997</v>
      </c>
      <c r="D34" s="5">
        <f t="shared" si="0"/>
        <v>51.311831250000004</v>
      </c>
      <c r="E34" s="1">
        <f t="shared" si="0"/>
        <v>21616.8125</v>
      </c>
      <c r="H34" s="4">
        <f t="shared" ref="H34:I34" si="1">AVERAGE(H2:H33)</f>
        <v>0</v>
      </c>
      <c r="I34" s="4">
        <f t="shared" si="1"/>
        <v>-2.9949635633146775E-5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A2" sqref="A2:A33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37289.800000000003</v>
      </c>
      <c r="C2">
        <v>16267.3</v>
      </c>
      <c r="D2">
        <v>56.375900000000001</v>
      </c>
      <c r="E2">
        <v>21606</v>
      </c>
      <c r="H2" s="2">
        <f>('basic case'!B2-B2)/'basic case'!B2</f>
        <v>0</v>
      </c>
      <c r="I2" s="2">
        <f>(C2-'basic case'!C2)/'basic case'!C2</f>
        <v>0</v>
      </c>
    </row>
    <row r="3" spans="1:9">
      <c r="A3" s="6" t="s">
        <v>6</v>
      </c>
      <c r="B3">
        <v>34076.300000000003</v>
      </c>
      <c r="C3">
        <v>15547.9</v>
      </c>
      <c r="D3">
        <v>54.3733</v>
      </c>
      <c r="E3">
        <v>21603</v>
      </c>
      <c r="H3" s="2">
        <f>('basic case'!B3-B3)/'basic case'!B3</f>
        <v>0</v>
      </c>
      <c r="I3" s="2">
        <f>(C3-'basic case'!C3)/'basic case'!C3</f>
        <v>0</v>
      </c>
    </row>
    <row r="4" spans="1:9">
      <c r="A4" s="6" t="s">
        <v>7</v>
      </c>
      <c r="B4">
        <v>35898.400000000001</v>
      </c>
      <c r="C4">
        <v>16972.099999999999</v>
      </c>
      <c r="D4">
        <v>52.721899999999998</v>
      </c>
      <c r="E4">
        <v>21603</v>
      </c>
      <c r="H4" s="2">
        <f>('basic case'!B4-B4)/'basic case'!B4</f>
        <v>0</v>
      </c>
      <c r="I4" s="2">
        <f>(C4-'basic case'!C4)/'basic case'!C4</f>
        <v>0</v>
      </c>
    </row>
    <row r="5" spans="1:9">
      <c r="A5" s="6" t="s">
        <v>8</v>
      </c>
      <c r="B5">
        <v>33962.1</v>
      </c>
      <c r="C5">
        <v>16256.8</v>
      </c>
      <c r="D5">
        <v>52.1325</v>
      </c>
      <c r="E5">
        <v>21606</v>
      </c>
      <c r="H5" s="2">
        <f>('basic case'!B5-B5)/'basic case'!B5</f>
        <v>0</v>
      </c>
      <c r="I5" s="2">
        <f>(C5-'basic case'!C5)/'basic case'!C5</f>
        <v>0</v>
      </c>
    </row>
    <row r="6" spans="1:9">
      <c r="A6" s="6" t="s">
        <v>9</v>
      </c>
      <c r="B6">
        <v>30505</v>
      </c>
      <c r="C6">
        <v>15469.7</v>
      </c>
      <c r="D6">
        <v>49.2879</v>
      </c>
      <c r="E6">
        <v>21602</v>
      </c>
      <c r="H6" s="2">
        <f>('basic case'!B6-B6)/'basic case'!B6</f>
        <v>0</v>
      </c>
      <c r="I6" s="2">
        <f>(C6-'basic case'!C6)/'basic case'!C6</f>
        <v>0</v>
      </c>
    </row>
    <row r="7" spans="1:9">
      <c r="A7" s="6" t="s">
        <v>10</v>
      </c>
      <c r="B7">
        <v>34214.400000000001</v>
      </c>
      <c r="C7">
        <v>15710.5</v>
      </c>
      <c r="D7">
        <v>54.0824</v>
      </c>
      <c r="E7">
        <v>21664</v>
      </c>
      <c r="H7" s="2">
        <f>('basic case'!B7-B7)/'basic case'!B7</f>
        <v>0</v>
      </c>
      <c r="I7" s="2">
        <f>(C7-'basic case'!C7)/'basic case'!C7</f>
        <v>0</v>
      </c>
    </row>
    <row r="8" spans="1:9">
      <c r="A8" s="6" t="s">
        <v>11</v>
      </c>
      <c r="B8">
        <v>33984.400000000001</v>
      </c>
      <c r="C8">
        <v>15925</v>
      </c>
      <c r="D8">
        <v>53.140300000000003</v>
      </c>
      <c r="E8">
        <v>21602</v>
      </c>
      <c r="H8" s="2">
        <f>('basic case'!B8-B8)/'basic case'!B8</f>
        <v>0</v>
      </c>
      <c r="I8" s="2">
        <f>(C8-'basic case'!C8)/'basic case'!C8</f>
        <v>0</v>
      </c>
    </row>
    <row r="9" spans="1:9">
      <c r="A9" s="6" t="s">
        <v>12</v>
      </c>
      <c r="B9">
        <v>31837</v>
      </c>
      <c r="C9">
        <v>15142</v>
      </c>
      <c r="D9">
        <v>52.438899999999997</v>
      </c>
      <c r="E9">
        <v>21607</v>
      </c>
      <c r="H9" s="2">
        <f>('basic case'!B9-B9)/'basic case'!B9</f>
        <v>0</v>
      </c>
      <c r="I9" s="2">
        <f>(C9-'basic case'!C9)/'basic case'!C9</f>
        <v>0</v>
      </c>
    </row>
    <row r="10" spans="1:9">
      <c r="A10" s="6" t="s">
        <v>13</v>
      </c>
      <c r="B10">
        <v>43820.1</v>
      </c>
      <c r="C10">
        <v>16477</v>
      </c>
      <c r="D10">
        <v>62.398600000000002</v>
      </c>
      <c r="E10">
        <v>21603</v>
      </c>
      <c r="H10" s="2">
        <f>('basic case'!B10-B10)/'basic case'!B10</f>
        <v>0</v>
      </c>
      <c r="I10" s="2">
        <f>(C10-'basic case'!C10)/'basic case'!C10</f>
        <v>-8.5500663994509437E-4</v>
      </c>
    </row>
    <row r="11" spans="1:9">
      <c r="A11" s="6" t="s">
        <v>14</v>
      </c>
      <c r="B11">
        <v>31955.9</v>
      </c>
      <c r="C11">
        <v>15876.1</v>
      </c>
      <c r="D11">
        <v>50.318600000000004</v>
      </c>
      <c r="E11">
        <v>21603</v>
      </c>
      <c r="H11" s="2">
        <f>('basic case'!B11-B11)/'basic case'!B11</f>
        <v>0</v>
      </c>
      <c r="I11" s="2">
        <f>(C11-'basic case'!C11)/'basic case'!C11</f>
        <v>0</v>
      </c>
    </row>
    <row r="12" spans="1:9">
      <c r="A12" s="6" t="s">
        <v>15</v>
      </c>
      <c r="B12">
        <v>39339.5</v>
      </c>
      <c r="C12">
        <v>16589.8</v>
      </c>
      <c r="D12">
        <v>57.8292</v>
      </c>
      <c r="E12">
        <v>21602</v>
      </c>
      <c r="H12" s="2">
        <f>('basic case'!B12-B12)/'basic case'!B12</f>
        <v>0</v>
      </c>
      <c r="I12" s="2">
        <f>(C12-'basic case'!C12)/'basic case'!C12</f>
        <v>0</v>
      </c>
    </row>
    <row r="13" spans="1:9">
      <c r="A13" s="6" t="s">
        <v>16</v>
      </c>
      <c r="B13">
        <v>29865.599999999999</v>
      </c>
      <c r="C13">
        <v>16229.8</v>
      </c>
      <c r="D13">
        <v>45.657200000000003</v>
      </c>
      <c r="E13">
        <v>21610</v>
      </c>
      <c r="H13" s="2">
        <f>('basic case'!B13-B13)/'basic case'!B13</f>
        <v>0</v>
      </c>
      <c r="I13" s="2">
        <f>(C13-'basic case'!C13)/'basic case'!C13</f>
        <v>0</v>
      </c>
    </row>
    <row r="14" spans="1:9">
      <c r="A14" s="6" t="s">
        <v>17</v>
      </c>
      <c r="B14">
        <v>32564.7</v>
      </c>
      <c r="C14">
        <v>16161</v>
      </c>
      <c r="D14">
        <v>50.372599999999998</v>
      </c>
      <c r="E14">
        <v>21629</v>
      </c>
      <c r="H14" s="2">
        <f>('basic case'!B14-B14)/'basic case'!B14</f>
        <v>0</v>
      </c>
      <c r="I14" s="2">
        <f>(C14-'basic case'!C14)/'basic case'!C14</f>
        <v>0</v>
      </c>
    </row>
    <row r="15" spans="1:9">
      <c r="A15" s="6" t="s">
        <v>18</v>
      </c>
      <c r="B15">
        <v>28123</v>
      </c>
      <c r="C15">
        <v>15448.4</v>
      </c>
      <c r="D15">
        <v>45.0685</v>
      </c>
      <c r="E15">
        <v>21611</v>
      </c>
      <c r="H15" s="2">
        <f>('basic case'!B15-B15)/'basic case'!B15</f>
        <v>0</v>
      </c>
      <c r="I15" s="2">
        <f>(C15-'basic case'!C15)/'basic case'!C15</f>
        <v>0</v>
      </c>
    </row>
    <row r="16" spans="1:9">
      <c r="A16" s="6" t="s">
        <v>19</v>
      </c>
      <c r="B16">
        <v>30684.1</v>
      </c>
      <c r="C16">
        <v>15843.4</v>
      </c>
      <c r="D16">
        <v>48.365900000000003</v>
      </c>
      <c r="E16">
        <v>21602</v>
      </c>
      <c r="H16" s="2">
        <f>('basic case'!B16-B16)/'basic case'!B16</f>
        <v>0</v>
      </c>
      <c r="I16" s="2">
        <f>(C16-'basic case'!C16)/'basic case'!C16</f>
        <v>0</v>
      </c>
    </row>
    <row r="17" spans="1:9">
      <c r="A17" s="6" t="s">
        <v>20</v>
      </c>
      <c r="B17">
        <v>31620.6</v>
      </c>
      <c r="C17">
        <v>14566.6</v>
      </c>
      <c r="D17">
        <v>53.933</v>
      </c>
      <c r="E17">
        <v>21605</v>
      </c>
      <c r="H17" s="2">
        <f>('basic case'!B17-B17)/'basic case'!B17</f>
        <v>0</v>
      </c>
      <c r="I17" s="2">
        <f>(C17-'basic case'!C17)/'basic case'!C17</f>
        <v>0</v>
      </c>
    </row>
    <row r="18" spans="1:9">
      <c r="A18" s="6" t="s">
        <v>21</v>
      </c>
      <c r="B18">
        <v>33619.4</v>
      </c>
      <c r="C18">
        <v>17459.599999999999</v>
      </c>
      <c r="D18">
        <v>48.066899999999997</v>
      </c>
      <c r="E18">
        <v>21601</v>
      </c>
      <c r="H18" s="2">
        <f>('basic case'!B18-B18)/'basic case'!B18</f>
        <v>0</v>
      </c>
      <c r="I18" s="2">
        <f>(C18-'basic case'!C18)/'basic case'!C18</f>
        <v>6.3006558409860235E-5</v>
      </c>
    </row>
    <row r="19" spans="1:9">
      <c r="A19" s="6" t="s">
        <v>22</v>
      </c>
      <c r="B19">
        <v>37025.9</v>
      </c>
      <c r="C19">
        <v>17136.5</v>
      </c>
      <c r="D19">
        <v>53.717599999999997</v>
      </c>
      <c r="E19">
        <v>21612</v>
      </c>
      <c r="H19" s="2">
        <f>('basic case'!B19-B19)/'basic case'!B19</f>
        <v>0</v>
      </c>
      <c r="I19" s="2">
        <f>(C19-'basic case'!C19)/'basic case'!C19</f>
        <v>-6.4186350480729208E-5</v>
      </c>
    </row>
    <row r="20" spans="1:9">
      <c r="A20" s="6" t="s">
        <v>23</v>
      </c>
      <c r="B20">
        <v>28200</v>
      </c>
      <c r="C20">
        <v>15124.8</v>
      </c>
      <c r="D20">
        <v>46.365699999999997</v>
      </c>
      <c r="E20">
        <v>21602</v>
      </c>
      <c r="H20" s="2">
        <f>('basic case'!B20-B20)/'basic case'!B20</f>
        <v>0</v>
      </c>
      <c r="I20" s="2">
        <f>(C20-'basic case'!C20)/'basic case'!C20</f>
        <v>0</v>
      </c>
    </row>
    <row r="21" spans="1:9">
      <c r="A21" s="6" t="s">
        <v>24</v>
      </c>
      <c r="B21">
        <v>31525.8</v>
      </c>
      <c r="C21">
        <v>16255.6</v>
      </c>
      <c r="D21">
        <v>48.437199999999997</v>
      </c>
      <c r="E21">
        <v>21604</v>
      </c>
      <c r="H21" s="2">
        <f>('basic case'!B21-B21)/'basic case'!B21</f>
        <v>0</v>
      </c>
      <c r="I21" s="2">
        <f>(C21-'basic case'!C21)/'basic case'!C21</f>
        <v>0</v>
      </c>
    </row>
    <row r="22" spans="1:9">
      <c r="A22" s="6" t="s">
        <v>25</v>
      </c>
      <c r="B22">
        <v>33028.5</v>
      </c>
      <c r="C22">
        <v>15583.9</v>
      </c>
      <c r="D22">
        <v>52.816800000000001</v>
      </c>
      <c r="E22">
        <v>21604</v>
      </c>
      <c r="H22" s="2">
        <f>('basic case'!B22-B22)/'basic case'!B22</f>
        <v>0</v>
      </c>
      <c r="I22" s="2">
        <f>(C22-'basic case'!C22)/'basic case'!C22</f>
        <v>0</v>
      </c>
    </row>
    <row r="23" spans="1:9">
      <c r="A23" s="6" t="s">
        <v>26</v>
      </c>
      <c r="B23">
        <v>31669.1</v>
      </c>
      <c r="C23">
        <v>16118.8</v>
      </c>
      <c r="D23">
        <v>49.1023</v>
      </c>
      <c r="E23">
        <v>21655</v>
      </c>
      <c r="H23" s="2">
        <f>('basic case'!B23-B23)/'basic case'!B23</f>
        <v>0</v>
      </c>
      <c r="I23" s="2">
        <f>(C23-'basic case'!C23)/'basic case'!C23</f>
        <v>0</v>
      </c>
    </row>
    <row r="24" spans="1:9">
      <c r="A24" s="6" t="s">
        <v>27</v>
      </c>
      <c r="B24">
        <v>29385.4</v>
      </c>
      <c r="C24">
        <v>15284.2</v>
      </c>
      <c r="D24">
        <v>47.987299999999998</v>
      </c>
      <c r="E24">
        <v>21645</v>
      </c>
      <c r="H24" s="2">
        <f>('basic case'!B24-B24)/'basic case'!B24</f>
        <v>0</v>
      </c>
      <c r="I24" s="2">
        <f>(C24-'basic case'!C24)/'basic case'!C24</f>
        <v>0</v>
      </c>
    </row>
    <row r="25" spans="1:9">
      <c r="A25" s="6" t="s">
        <v>28</v>
      </c>
      <c r="B25">
        <v>36754.9</v>
      </c>
      <c r="C25">
        <v>15558.8</v>
      </c>
      <c r="D25">
        <v>57.668799999999997</v>
      </c>
      <c r="E25">
        <v>21661</v>
      </c>
      <c r="H25" s="2">
        <f>('basic case'!B25-B25)/'basic case'!B25</f>
        <v>0</v>
      </c>
      <c r="I25" s="2">
        <f>(C25-'basic case'!C25)/'basic case'!C25</f>
        <v>-7.0694541738723499E-5</v>
      </c>
    </row>
    <row r="26" spans="1:9">
      <c r="A26" s="6" t="s">
        <v>29</v>
      </c>
      <c r="B26">
        <v>31767.1</v>
      </c>
      <c r="C26">
        <v>15216.3</v>
      </c>
      <c r="D26">
        <v>52.100499999999997</v>
      </c>
      <c r="E26">
        <v>21617</v>
      </c>
      <c r="H26" s="2">
        <f>('basic case'!B26-B26)/'basic case'!B26</f>
        <v>0</v>
      </c>
      <c r="I26" s="2">
        <f>(C26-'basic case'!C26)/'basic case'!C26</f>
        <v>0</v>
      </c>
    </row>
    <row r="27" spans="1:9">
      <c r="A27" s="6" t="s">
        <v>30</v>
      </c>
      <c r="B27">
        <v>31970.2</v>
      </c>
      <c r="C27">
        <v>16266</v>
      </c>
      <c r="D27">
        <v>49.121499999999997</v>
      </c>
      <c r="E27">
        <v>21641</v>
      </c>
      <c r="H27" s="2">
        <f>('basic case'!B27-B27)/'basic case'!B27</f>
        <v>0</v>
      </c>
      <c r="I27" s="2">
        <f>(C27-'basic case'!C27)/'basic case'!C27</f>
        <v>-6.1477551472303623E-6</v>
      </c>
    </row>
    <row r="28" spans="1:9">
      <c r="A28" s="6" t="s">
        <v>31</v>
      </c>
      <c r="B28">
        <v>28714.2</v>
      </c>
      <c r="C28">
        <v>15118.5</v>
      </c>
      <c r="D28">
        <v>47.348399999999998</v>
      </c>
      <c r="E28">
        <v>21604</v>
      </c>
      <c r="H28" s="2">
        <f>('basic case'!B28-B28)/'basic case'!B28</f>
        <v>0</v>
      </c>
      <c r="I28" s="2">
        <f>(C28-'basic case'!C28)/'basic case'!C28</f>
        <v>0</v>
      </c>
    </row>
    <row r="29" spans="1:9">
      <c r="A29" s="6" t="s">
        <v>32</v>
      </c>
      <c r="B29">
        <v>33452.5</v>
      </c>
      <c r="C29">
        <v>16264.7</v>
      </c>
      <c r="D29">
        <v>51.379600000000003</v>
      </c>
      <c r="E29">
        <v>21602</v>
      </c>
      <c r="H29" s="2">
        <f>('basic case'!B29-B29)/'basic case'!B29</f>
        <v>0</v>
      </c>
      <c r="I29" s="2">
        <f>(C29-'basic case'!C29)/'basic case'!C29</f>
        <v>-5.3461477011558175E-4</v>
      </c>
    </row>
    <row r="30" spans="1:9">
      <c r="A30" s="6" t="s">
        <v>33</v>
      </c>
      <c r="B30">
        <v>35921.300000000003</v>
      </c>
      <c r="C30">
        <v>17632.8</v>
      </c>
      <c r="D30">
        <v>50.912700000000001</v>
      </c>
      <c r="E30">
        <v>21607</v>
      </c>
      <c r="H30" s="2">
        <f>('basic case'!B30-B30)/'basic case'!B30</f>
        <v>0</v>
      </c>
      <c r="I30" s="2">
        <f>(C30-'basic case'!C30)/'basic case'!C30</f>
        <v>-7.1406712230962074E-4</v>
      </c>
    </row>
    <row r="31" spans="1:9">
      <c r="A31" s="6" t="s">
        <v>34</v>
      </c>
      <c r="B31">
        <v>30078.9</v>
      </c>
      <c r="C31">
        <v>15988.8</v>
      </c>
      <c r="D31">
        <v>46.843600000000002</v>
      </c>
      <c r="E31">
        <v>21602</v>
      </c>
      <c r="H31" s="2">
        <f>('basic case'!B31-B31)/'basic case'!B31</f>
        <v>0</v>
      </c>
      <c r="I31" s="2">
        <f>(C31-'basic case'!C31)/'basic case'!C31</f>
        <v>0</v>
      </c>
    </row>
    <row r="32" spans="1:9">
      <c r="A32" s="6" t="s">
        <v>35</v>
      </c>
      <c r="B32">
        <v>32503.4</v>
      </c>
      <c r="C32">
        <v>15631.4</v>
      </c>
      <c r="D32">
        <v>51.9084</v>
      </c>
      <c r="E32">
        <v>21630</v>
      </c>
      <c r="H32" s="2">
        <f>('basic case'!B32-B32)/'basic case'!B32</f>
        <v>0</v>
      </c>
      <c r="I32" s="2">
        <f>(C32-'basic case'!C32)/'basic case'!C32</f>
        <v>0</v>
      </c>
    </row>
    <row r="33" spans="1:9">
      <c r="A33" s="6" t="s">
        <v>36</v>
      </c>
      <c r="B33">
        <v>33661.4</v>
      </c>
      <c r="C33">
        <v>16913.400000000001</v>
      </c>
      <c r="D33">
        <v>49.754399999999997</v>
      </c>
      <c r="E33">
        <v>21632</v>
      </c>
      <c r="H33" s="2">
        <f>('basic case'!B33-B33)/'basic case'!B33</f>
        <v>0</v>
      </c>
      <c r="I33" s="2">
        <f>(C33-'basic case'!C33)/'basic case'!C33</f>
        <v>-5.9124368107455472E-6</v>
      </c>
    </row>
    <row r="34" spans="1:9">
      <c r="B34" s="1">
        <f>AVERAGE(B2:B33)</f>
        <v>33094.340625000004</v>
      </c>
      <c r="C34" s="1">
        <f t="shared" ref="C34:E34" si="0">AVERAGE(C2:C33)</f>
        <v>16001.171874999998</v>
      </c>
      <c r="D34" s="5">
        <f t="shared" si="0"/>
        <v>51.313387500000005</v>
      </c>
      <c r="E34" s="1">
        <f t="shared" si="0"/>
        <v>21614.90625</v>
      </c>
      <c r="H34" s="4">
        <f t="shared" ref="H34:I34" si="1">AVERAGE(H2:H33)</f>
        <v>0</v>
      </c>
      <c r="I34" s="4">
        <f t="shared" si="1"/>
        <v>-6.836322056680829E-5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H34" sqref="H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35892.699999999997</v>
      </c>
      <c r="C2">
        <v>19454.900000000001</v>
      </c>
      <c r="D2">
        <v>45.796900000000001</v>
      </c>
      <c r="E2">
        <v>21621</v>
      </c>
      <c r="H2" s="2">
        <f>('basic case'!B2-B2)/'basic case'!B2</f>
        <v>3.7466009471759189E-2</v>
      </c>
      <c r="I2" s="2">
        <f>(C2-'basic case'!C2)/'basic case'!C2</f>
        <v>0.19595138713861565</v>
      </c>
    </row>
    <row r="3" spans="1:9">
      <c r="A3" s="6" t="s">
        <v>6</v>
      </c>
      <c r="B3">
        <v>32913.599999999999</v>
      </c>
      <c r="C3">
        <v>19135.900000000001</v>
      </c>
      <c r="D3">
        <v>41.860100000000003</v>
      </c>
      <c r="E3">
        <v>21604</v>
      </c>
      <c r="H3" s="2">
        <f>('basic case'!B3-B3)/'basic case'!B3</f>
        <v>3.412048843331008E-2</v>
      </c>
      <c r="I3" s="2">
        <f>(C3-'basic case'!C3)/'basic case'!C3</f>
        <v>0.23077071501617594</v>
      </c>
    </row>
    <row r="4" spans="1:9">
      <c r="A4" s="6" t="s">
        <v>7</v>
      </c>
      <c r="B4">
        <v>34687.300000000003</v>
      </c>
      <c r="C4">
        <v>20277.900000000001</v>
      </c>
      <c r="D4">
        <v>41.540999999999997</v>
      </c>
      <c r="E4">
        <v>21618</v>
      </c>
      <c r="H4" s="2">
        <f>('basic case'!B4-B4)/'basic case'!B4</f>
        <v>3.3736879638089676E-2</v>
      </c>
      <c r="I4" s="2">
        <f>(C4-'basic case'!C4)/'basic case'!C4</f>
        <v>0.1947784894031972</v>
      </c>
    </row>
    <row r="5" spans="1:9">
      <c r="A5" s="6" t="s">
        <v>8</v>
      </c>
      <c r="B5">
        <v>32819.300000000003</v>
      </c>
      <c r="C5">
        <v>19259.900000000001</v>
      </c>
      <c r="D5">
        <v>41.315100000000001</v>
      </c>
      <c r="E5">
        <v>21609</v>
      </c>
      <c r="H5" s="2">
        <f>('basic case'!B5-B5)/'basic case'!B5</f>
        <v>3.364927374926744E-2</v>
      </c>
      <c r="I5" s="2">
        <f>(C5-'basic case'!C5)/'basic case'!C5</f>
        <v>0.18472885192657856</v>
      </c>
    </row>
    <row r="6" spans="1:9">
      <c r="A6" s="6" t="s">
        <v>9</v>
      </c>
      <c r="B6">
        <v>29335.599999999999</v>
      </c>
      <c r="C6">
        <v>18917.2</v>
      </c>
      <c r="D6">
        <v>35.514600000000002</v>
      </c>
      <c r="E6">
        <v>21646</v>
      </c>
      <c r="H6" s="2">
        <f>('basic case'!B6-B6)/'basic case'!B6</f>
        <v>3.8334699229634533E-2</v>
      </c>
      <c r="I6" s="2">
        <f>(C6-'basic case'!C6)/'basic case'!C6</f>
        <v>0.2228550004201762</v>
      </c>
    </row>
    <row r="7" spans="1:9">
      <c r="A7" s="6" t="s">
        <v>10</v>
      </c>
      <c r="B7">
        <v>33068.199999999997</v>
      </c>
      <c r="C7">
        <v>18873.599999999999</v>
      </c>
      <c r="D7">
        <v>42.9253</v>
      </c>
      <c r="E7">
        <v>21633</v>
      </c>
      <c r="H7" s="2">
        <f>('basic case'!B7-B7)/'basic case'!B7</f>
        <v>3.3500514403292304E-2</v>
      </c>
      <c r="I7" s="2">
        <f>(C7-'basic case'!C7)/'basic case'!C7</f>
        <v>0.20133668565608978</v>
      </c>
    </row>
    <row r="8" spans="1:9">
      <c r="A8" s="6" t="s">
        <v>11</v>
      </c>
      <c r="B8">
        <v>32826.6</v>
      </c>
      <c r="C8">
        <v>19585.2</v>
      </c>
      <c r="D8">
        <v>40.337499999999999</v>
      </c>
      <c r="E8">
        <v>21643</v>
      </c>
      <c r="H8" s="2">
        <f>('basic case'!B8-B8)/'basic case'!B8</f>
        <v>3.4068572639211016E-2</v>
      </c>
      <c r="I8" s="2">
        <f>(C8-'basic case'!C8)/'basic case'!C8</f>
        <v>0.22983987441130302</v>
      </c>
    </row>
    <row r="9" spans="1:9">
      <c r="A9" s="6" t="s">
        <v>12</v>
      </c>
      <c r="B9">
        <v>30552.2</v>
      </c>
      <c r="C9">
        <v>18623.3</v>
      </c>
      <c r="D9">
        <v>39.044499999999999</v>
      </c>
      <c r="E9">
        <v>21650</v>
      </c>
      <c r="H9" s="2">
        <f>('basic case'!B9-B9)/'basic case'!B9</f>
        <v>4.0355561139554581E-2</v>
      </c>
      <c r="I9" s="2">
        <f>(C9-'basic case'!C9)/'basic case'!C9</f>
        <v>0.2299101835952978</v>
      </c>
    </row>
    <row r="10" spans="1:9">
      <c r="A10" s="6" t="s">
        <v>13</v>
      </c>
      <c r="B10">
        <v>42266.5</v>
      </c>
      <c r="C10">
        <v>19898.599999999999</v>
      </c>
      <c r="D10">
        <v>52.921100000000003</v>
      </c>
      <c r="E10">
        <v>21648</v>
      </c>
      <c r="H10" s="2">
        <f>('basic case'!B10-B10)/'basic case'!B10</f>
        <v>3.5454049625628391E-2</v>
      </c>
      <c r="I10" s="2">
        <f>(C10-'basic case'!C10)/'basic case'!C10</f>
        <v>0.20662660465341914</v>
      </c>
    </row>
    <row r="11" spans="1:9">
      <c r="A11" s="6" t="s">
        <v>14</v>
      </c>
      <c r="B11">
        <v>30926.1</v>
      </c>
      <c r="C11">
        <v>19305.900000000001</v>
      </c>
      <c r="D11">
        <v>37.573900000000002</v>
      </c>
      <c r="E11">
        <v>21648</v>
      </c>
      <c r="H11" s="2">
        <f>('basic case'!B11-B11)/'basic case'!B11</f>
        <v>3.2225660989050622E-2</v>
      </c>
      <c r="I11" s="2">
        <f>(C11-'basic case'!C11)/'basic case'!C11</f>
        <v>0.21603542431705525</v>
      </c>
    </row>
    <row r="12" spans="1:9">
      <c r="A12" s="6" t="s">
        <v>15</v>
      </c>
      <c r="B12">
        <v>37985.599999999999</v>
      </c>
      <c r="C12">
        <v>20467</v>
      </c>
      <c r="D12">
        <v>46.119100000000003</v>
      </c>
      <c r="E12">
        <v>21654</v>
      </c>
      <c r="H12" s="2">
        <f>('basic case'!B12-B12)/'basic case'!B12</f>
        <v>3.4415790744671423E-2</v>
      </c>
      <c r="I12" s="2">
        <f>(C12-'basic case'!C12)/'basic case'!C12</f>
        <v>0.23370986992007142</v>
      </c>
    </row>
    <row r="13" spans="1:9">
      <c r="A13" s="6" t="s">
        <v>16</v>
      </c>
      <c r="B13">
        <v>28693.7</v>
      </c>
      <c r="C13">
        <v>19516.7</v>
      </c>
      <c r="D13">
        <v>31.982600000000001</v>
      </c>
      <c r="E13">
        <v>21659</v>
      </c>
      <c r="H13" s="2">
        <f>('basic case'!B13-B13)/'basic case'!B13</f>
        <v>3.92391246115932E-2</v>
      </c>
      <c r="I13" s="2">
        <f>(C13-'basic case'!C13)/'basic case'!C13</f>
        <v>0.20252252030216034</v>
      </c>
    </row>
    <row r="14" spans="1:9">
      <c r="A14" s="6" t="s">
        <v>17</v>
      </c>
      <c r="B14">
        <v>31561</v>
      </c>
      <c r="C14">
        <v>19491.900000000001</v>
      </c>
      <c r="D14">
        <v>38.240600000000001</v>
      </c>
      <c r="E14">
        <v>21651</v>
      </c>
      <c r="H14" s="2">
        <f>('basic case'!B14-B14)/'basic case'!B14</f>
        <v>3.0821717995252549E-2</v>
      </c>
      <c r="I14" s="2">
        <f>(C14-'basic case'!C14)/'basic case'!C14</f>
        <v>0.20610729534063496</v>
      </c>
    </row>
    <row r="15" spans="1:9">
      <c r="A15" s="6" t="s">
        <v>18</v>
      </c>
      <c r="B15">
        <v>27197.8</v>
      </c>
      <c r="C15">
        <v>18924.7</v>
      </c>
      <c r="D15">
        <v>30.418199999999999</v>
      </c>
      <c r="E15">
        <v>21608</v>
      </c>
      <c r="H15" s="2">
        <f>('basic case'!B15-B15)/'basic case'!B15</f>
        <v>3.2898339437471134E-2</v>
      </c>
      <c r="I15" s="2">
        <f>(C15-'basic case'!C15)/'basic case'!C15</f>
        <v>0.22502653996530392</v>
      </c>
    </row>
    <row r="16" spans="1:9">
      <c r="A16" s="6" t="s">
        <v>19</v>
      </c>
      <c r="B16">
        <v>29499.599999999999</v>
      </c>
      <c r="C16">
        <v>18587.400000000001</v>
      </c>
      <c r="D16">
        <v>36.991100000000003</v>
      </c>
      <c r="E16">
        <v>21614</v>
      </c>
      <c r="H16" s="2">
        <f>('basic case'!B16-B16)/'basic case'!B16</f>
        <v>3.8603055002427972E-2</v>
      </c>
      <c r="I16" s="2">
        <f>(C16-'basic case'!C16)/'basic case'!C16</f>
        <v>0.17319514750621723</v>
      </c>
    </row>
    <row r="17" spans="1:9">
      <c r="A17" s="6" t="s">
        <v>20</v>
      </c>
      <c r="B17">
        <v>30605.9</v>
      </c>
      <c r="C17">
        <v>18179.599999999999</v>
      </c>
      <c r="D17">
        <v>40.6008</v>
      </c>
      <c r="E17">
        <v>21633</v>
      </c>
      <c r="H17" s="2">
        <f>('basic case'!B17-B17)/'basic case'!B17</f>
        <v>3.2089840167485666E-2</v>
      </c>
      <c r="I17" s="2">
        <f>(C17-'basic case'!C17)/'basic case'!C17</f>
        <v>0.24803317177652973</v>
      </c>
    </row>
    <row r="18" spans="1:9">
      <c r="A18" s="6" t="s">
        <v>21</v>
      </c>
      <c r="B18">
        <v>32817.199999999997</v>
      </c>
      <c r="C18">
        <v>21408.400000000001</v>
      </c>
      <c r="D18">
        <v>34.764499999999998</v>
      </c>
      <c r="E18">
        <v>21603</v>
      </c>
      <c r="H18" s="2">
        <f>('basic case'!B18-B18)/'basic case'!B18</f>
        <v>2.3861222984348451E-2</v>
      </c>
      <c r="I18" s="2">
        <f>(C18-'basic case'!C18)/'basic case'!C18</f>
        <v>0.22624509551221475</v>
      </c>
    </row>
    <row r="19" spans="1:9">
      <c r="A19" s="6" t="s">
        <v>22</v>
      </c>
      <c r="B19">
        <v>35569.800000000003</v>
      </c>
      <c r="C19">
        <v>20902.599999999999</v>
      </c>
      <c r="D19">
        <v>41.235100000000003</v>
      </c>
      <c r="E19">
        <v>21640</v>
      </c>
      <c r="H19" s="2">
        <f>('basic case'!B19-B19)/'basic case'!B19</f>
        <v>3.9326525486213661E-2</v>
      </c>
      <c r="I19" s="2">
        <f>(C19-'basic case'!C19)/'basic case'!C19</f>
        <v>0.21969237232751379</v>
      </c>
    </row>
    <row r="20" spans="1:9">
      <c r="A20" s="6" t="s">
        <v>23</v>
      </c>
      <c r="B20">
        <v>27038.3</v>
      </c>
      <c r="C20">
        <v>18575.900000000001</v>
      </c>
      <c r="D20">
        <v>31.297999999999998</v>
      </c>
      <c r="E20">
        <v>21636</v>
      </c>
      <c r="H20" s="2">
        <f>('basic case'!B20-B20)/'basic case'!B20</f>
        <v>4.1195035460992936E-2</v>
      </c>
      <c r="I20" s="2">
        <f>(C20-'basic case'!C20)/'basic case'!C20</f>
        <v>0.22817491801544498</v>
      </c>
    </row>
    <row r="21" spans="1:9">
      <c r="A21" s="6" t="s">
        <v>24</v>
      </c>
      <c r="B21">
        <v>30094.9</v>
      </c>
      <c r="C21">
        <v>19175.5</v>
      </c>
      <c r="D21">
        <v>36.283099999999997</v>
      </c>
      <c r="E21">
        <v>21607</v>
      </c>
      <c r="H21" s="2">
        <f>('basic case'!B21-B21)/'basic case'!B21</f>
        <v>4.5388221710471986E-2</v>
      </c>
      <c r="I21" s="2">
        <f>(C21-'basic case'!C21)/'basic case'!C21</f>
        <v>0.17962425256526979</v>
      </c>
    </row>
    <row r="22" spans="1:9">
      <c r="A22" s="6" t="s">
        <v>25</v>
      </c>
      <c r="B22">
        <v>32045</v>
      </c>
      <c r="C22">
        <v>18662.8</v>
      </c>
      <c r="D22">
        <v>41.760399999999997</v>
      </c>
      <c r="E22">
        <v>21611</v>
      </c>
      <c r="H22" s="2">
        <f>('basic case'!B22-B22)/'basic case'!B22</f>
        <v>2.977731353225245E-2</v>
      </c>
      <c r="I22" s="2">
        <f>(C22-'basic case'!C22)/'basic case'!C22</f>
        <v>0.19756928625055345</v>
      </c>
    </row>
    <row r="23" spans="1:9">
      <c r="A23" s="6" t="s">
        <v>26</v>
      </c>
      <c r="B23">
        <v>30531.599999999999</v>
      </c>
      <c r="C23">
        <v>19304</v>
      </c>
      <c r="D23">
        <v>36.773800000000001</v>
      </c>
      <c r="E23">
        <v>21646</v>
      </c>
      <c r="H23" s="2">
        <f>('basic case'!B23-B23)/'basic case'!B23</f>
        <v>3.5918292594358539E-2</v>
      </c>
      <c r="I23" s="2">
        <f>(C23-'basic case'!C23)/'basic case'!C23</f>
        <v>0.19760776236444405</v>
      </c>
    </row>
    <row r="24" spans="1:9">
      <c r="A24" s="6" t="s">
        <v>27</v>
      </c>
      <c r="B24">
        <v>28413.1</v>
      </c>
      <c r="C24">
        <v>19065.900000000001</v>
      </c>
      <c r="D24">
        <v>32.897599999999997</v>
      </c>
      <c r="E24">
        <v>21631</v>
      </c>
      <c r="H24" s="2">
        <f>('basic case'!B24-B24)/'basic case'!B24</f>
        <v>3.3087859957666152E-2</v>
      </c>
      <c r="I24" s="2">
        <f>(C24-'basic case'!C24)/'basic case'!C24</f>
        <v>0.24742544588529333</v>
      </c>
    </row>
    <row r="25" spans="1:9">
      <c r="A25" s="6" t="s">
        <v>28</v>
      </c>
      <c r="B25">
        <v>35352.6</v>
      </c>
      <c r="C25">
        <v>18886.400000000001</v>
      </c>
      <c r="D25">
        <v>46.577100000000002</v>
      </c>
      <c r="E25">
        <v>21650</v>
      </c>
      <c r="H25" s="2">
        <f>('basic case'!B25-B25)/'basic case'!B25</f>
        <v>3.8152736097772075E-2</v>
      </c>
      <c r="I25" s="2">
        <f>(C25-'basic case'!C25)/'basic case'!C25</f>
        <v>0.21378672099435098</v>
      </c>
    </row>
    <row r="26" spans="1:9">
      <c r="A26" s="6" t="s">
        <v>29</v>
      </c>
      <c r="B26">
        <v>30342.400000000001</v>
      </c>
      <c r="C26">
        <v>18575.8</v>
      </c>
      <c r="D26">
        <v>38.779400000000003</v>
      </c>
      <c r="E26">
        <v>21607</v>
      </c>
      <c r="H26" s="2">
        <f>('basic case'!B26-B26)/'basic case'!B26</f>
        <v>4.4848286434707514E-2</v>
      </c>
      <c r="I26" s="2">
        <f>(C26-'basic case'!C26)/'basic case'!C26</f>
        <v>0.22078297615057538</v>
      </c>
    </row>
    <row r="27" spans="1:9">
      <c r="A27" s="6" t="s">
        <v>30</v>
      </c>
      <c r="B27">
        <v>30891.3</v>
      </c>
      <c r="C27">
        <v>19707.900000000001</v>
      </c>
      <c r="D27">
        <v>36.202500000000001</v>
      </c>
      <c r="E27">
        <v>21644</v>
      </c>
      <c r="H27" s="2">
        <f>('basic case'!B27-B27)/'basic case'!B27</f>
        <v>3.3747051942121145E-2</v>
      </c>
      <c r="I27" s="2">
        <f>(C27-'basic case'!C27)/'basic case'!C27</f>
        <v>0.21159343665660491</v>
      </c>
    </row>
    <row r="28" spans="1:9">
      <c r="A28" s="6" t="s">
        <v>31</v>
      </c>
      <c r="B28">
        <v>27349.599999999999</v>
      </c>
      <c r="C28">
        <v>18473.099999999999</v>
      </c>
      <c r="D28">
        <v>32.4557</v>
      </c>
      <c r="E28">
        <v>21617</v>
      </c>
      <c r="H28" s="2">
        <f>('basic case'!B28-B28)/'basic case'!B28</f>
        <v>4.7523524945845684E-2</v>
      </c>
      <c r="I28" s="2">
        <f>(C28-'basic case'!C28)/'basic case'!C28</f>
        <v>0.22188709197340997</v>
      </c>
    </row>
    <row r="29" spans="1:9">
      <c r="A29" s="6" t="s">
        <v>32</v>
      </c>
      <c r="B29">
        <v>32317.5</v>
      </c>
      <c r="C29">
        <v>20158.7</v>
      </c>
      <c r="D29">
        <v>37.622999999999998</v>
      </c>
      <c r="E29">
        <v>21615</v>
      </c>
      <c r="H29" s="2">
        <f>('basic case'!B29-B29)/'basic case'!B29</f>
        <v>3.3928704880053805E-2</v>
      </c>
      <c r="I29" s="2">
        <f>(C29-'basic case'!C29)/'basic case'!C29</f>
        <v>0.23875158233681967</v>
      </c>
    </row>
    <row r="30" spans="1:9">
      <c r="A30" s="6" t="s">
        <v>33</v>
      </c>
      <c r="B30">
        <v>34792.699999999997</v>
      </c>
      <c r="C30">
        <v>21375.8</v>
      </c>
      <c r="D30">
        <v>38.5623</v>
      </c>
      <c r="E30">
        <v>21668</v>
      </c>
      <c r="H30" s="2">
        <f>('basic case'!B30-B30)/'basic case'!B30</f>
        <v>3.1418684735797585E-2</v>
      </c>
      <c r="I30" s="2">
        <f>(C30-'basic case'!C30)/'basic case'!C30</f>
        <v>0.21140920579867828</v>
      </c>
    </row>
    <row r="31" spans="1:9">
      <c r="A31" s="6" t="s">
        <v>34</v>
      </c>
      <c r="B31">
        <v>29340.5</v>
      </c>
      <c r="C31">
        <v>19936.8</v>
      </c>
      <c r="D31">
        <v>32.0505</v>
      </c>
      <c r="E31">
        <v>21646</v>
      </c>
      <c r="H31" s="2">
        <f>('basic case'!B31-B31)/'basic case'!B31</f>
        <v>2.4548770068054396E-2</v>
      </c>
      <c r="I31" s="2">
        <f>(C31-'basic case'!C31)/'basic case'!C31</f>
        <v>0.24692284599219455</v>
      </c>
    </row>
    <row r="32" spans="1:9">
      <c r="A32" s="6" t="s">
        <v>35</v>
      </c>
      <c r="B32">
        <v>31554.3</v>
      </c>
      <c r="C32">
        <v>18962</v>
      </c>
      <c r="D32">
        <v>39.906999999999996</v>
      </c>
      <c r="E32">
        <v>21619</v>
      </c>
      <c r="H32" s="2">
        <f>('basic case'!B32-B32)/'basic case'!B32</f>
        <v>2.920002215152883E-2</v>
      </c>
      <c r="I32" s="2">
        <f>(C32-'basic case'!C32)/'basic case'!C32</f>
        <v>0.21307112606676309</v>
      </c>
    </row>
    <row r="33" spans="1:9">
      <c r="A33" s="6" t="s">
        <v>36</v>
      </c>
      <c r="B33">
        <v>32693.3</v>
      </c>
      <c r="C33">
        <v>20491.2</v>
      </c>
      <c r="D33">
        <v>37.322800000000001</v>
      </c>
      <c r="E33">
        <v>21626</v>
      </c>
      <c r="H33" s="2">
        <f>('basic case'!B33-B33)/'basic case'!B33</f>
        <v>2.8759944625000807E-2</v>
      </c>
      <c r="I33" s="2">
        <f>(C33-'basic case'!C33)/'basic case'!C33</f>
        <v>0.21152925178112164</v>
      </c>
    </row>
    <row r="34" spans="1:9">
      <c r="B34" s="1">
        <f>AVERAGE(B2:B33)</f>
        <v>31936.743750000001</v>
      </c>
      <c r="C34" s="1">
        <f>AVERAGE(C2:C33)</f>
        <v>19442.578125000004</v>
      </c>
      <c r="D34" s="5">
        <f>AVERAGE(D2:D33)</f>
        <v>38.677350000000004</v>
      </c>
      <c r="E34" s="1">
        <f>AVERAGE(E2:E33)</f>
        <v>21631.40625</v>
      </c>
      <c r="H34" s="4">
        <f t="shared" ref="H34:I34" si="0">AVERAGE(H2:H33)</f>
        <v>3.5051930465152668E-2</v>
      </c>
      <c r="I34" s="4">
        <f t="shared" si="0"/>
        <v>0.21523441037562743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5" zoomScaleNormal="125" zoomScalePageLayoutView="125" workbookViewId="0">
      <selection activeCell="B34" sqref="B34"/>
    </sheetView>
  </sheetViews>
  <sheetFormatPr baseColWidth="10" defaultRowHeight="15" x14ac:dyDescent="0"/>
  <sheetData>
    <row r="1" spans="1:9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38</v>
      </c>
      <c r="H1" t="s">
        <v>39</v>
      </c>
      <c r="I1" t="s">
        <v>40</v>
      </c>
    </row>
    <row r="2" spans="1:9">
      <c r="A2" s="6" t="s">
        <v>5</v>
      </c>
      <c r="B2">
        <v>36042.9</v>
      </c>
      <c r="C2">
        <v>19458.099999999999</v>
      </c>
      <c r="D2">
        <v>46.014099999999999</v>
      </c>
      <c r="E2">
        <v>21630</v>
      </c>
      <c r="H2" s="2">
        <f>('basic case'!B2-B2)/'basic case'!B2</f>
        <v>3.343809835397351E-2</v>
      </c>
      <c r="I2" s="2">
        <f>(C2-'basic case'!C2)/'basic case'!C2</f>
        <v>0.19614810079115769</v>
      </c>
    </row>
    <row r="3" spans="1:9">
      <c r="A3" s="6" t="s">
        <v>6</v>
      </c>
      <c r="B3">
        <v>32676.9</v>
      </c>
      <c r="C3">
        <v>19186.400000000001</v>
      </c>
      <c r="D3">
        <v>41.284399999999998</v>
      </c>
      <c r="E3">
        <v>21641</v>
      </c>
      <c r="H3" s="2">
        <f>('basic case'!B3-B3)/'basic case'!B3</f>
        <v>4.1066665101551554E-2</v>
      </c>
      <c r="I3" s="2">
        <f>(C3-'basic case'!C3)/'basic case'!C3</f>
        <v>0.23401874208092424</v>
      </c>
    </row>
    <row r="4" spans="1:9">
      <c r="A4" s="6" t="s">
        <v>7</v>
      </c>
      <c r="B4">
        <v>34773.1</v>
      </c>
      <c r="C4">
        <v>20306.3</v>
      </c>
      <c r="D4">
        <v>41.603499999999997</v>
      </c>
      <c r="E4">
        <v>21610</v>
      </c>
      <c r="H4" s="2">
        <f>('basic case'!B4-B4)/'basic case'!B4</f>
        <v>3.1346800971631131E-2</v>
      </c>
      <c r="I4" s="2">
        <f>(C4-'basic case'!C4)/'basic case'!C4</f>
        <v>0.19645182387565482</v>
      </c>
    </row>
    <row r="5" spans="1:9">
      <c r="A5" s="6" t="s">
        <v>8</v>
      </c>
      <c r="B5">
        <v>32819.300000000003</v>
      </c>
      <c r="C5">
        <v>19254.900000000001</v>
      </c>
      <c r="D5">
        <v>41.330399999999997</v>
      </c>
      <c r="E5">
        <v>21628</v>
      </c>
      <c r="H5" s="2">
        <f>('basic case'!B5-B5)/'basic case'!B5</f>
        <v>3.364927374926744E-2</v>
      </c>
      <c r="I5" s="2">
        <f>(C5-'basic case'!C5)/'basic case'!C5</f>
        <v>0.18442128832242521</v>
      </c>
    </row>
    <row r="6" spans="1:9">
      <c r="A6" s="6" t="s">
        <v>9</v>
      </c>
      <c r="B6">
        <v>29335.599999999999</v>
      </c>
      <c r="C6">
        <v>18928.599999999999</v>
      </c>
      <c r="D6">
        <v>35.4756</v>
      </c>
      <c r="E6">
        <v>21624</v>
      </c>
      <c r="H6" s="2">
        <f>('basic case'!B6-B6)/'basic case'!B6</f>
        <v>3.8334699229634533E-2</v>
      </c>
      <c r="I6" s="2">
        <f>(C6-'basic case'!C6)/'basic case'!C6</f>
        <v>0.22359192485956403</v>
      </c>
    </row>
    <row r="7" spans="1:9">
      <c r="A7" s="6" t="s">
        <v>10</v>
      </c>
      <c r="B7">
        <v>33068.199999999997</v>
      </c>
      <c r="C7">
        <v>18873.7</v>
      </c>
      <c r="D7">
        <v>42.924999999999997</v>
      </c>
      <c r="E7">
        <v>21635</v>
      </c>
      <c r="H7" s="2">
        <f>('basic case'!B7-B7)/'basic case'!B7</f>
        <v>3.3500514403292304E-2</v>
      </c>
      <c r="I7" s="2">
        <f>(C7-'basic case'!C7)/'basic case'!C7</f>
        <v>0.20134305082588083</v>
      </c>
    </row>
    <row r="8" spans="1:9">
      <c r="A8" s="6" t="s">
        <v>11</v>
      </c>
      <c r="B8">
        <v>32826.6</v>
      </c>
      <c r="C8">
        <v>19889.8</v>
      </c>
      <c r="D8">
        <v>39.409500000000001</v>
      </c>
      <c r="E8">
        <v>21604</v>
      </c>
      <c r="H8" s="2">
        <f>('basic case'!B8-B8)/'basic case'!B8</f>
        <v>3.4068572639211016E-2</v>
      </c>
      <c r="I8" s="2">
        <f>(C8-'basic case'!C8)/'basic case'!C8</f>
        <v>0.24896703296703293</v>
      </c>
    </row>
    <row r="9" spans="1:9">
      <c r="A9" s="6" t="s">
        <v>12</v>
      </c>
      <c r="B9">
        <v>30637.9</v>
      </c>
      <c r="C9">
        <v>18638.5</v>
      </c>
      <c r="D9">
        <v>39.165300000000002</v>
      </c>
      <c r="E9">
        <v>21675</v>
      </c>
      <c r="H9" s="2">
        <f>('basic case'!B9-B9)/'basic case'!B9</f>
        <v>3.766372459716677E-2</v>
      </c>
      <c r="I9" s="2">
        <f>(C9-'basic case'!C9)/'basic case'!C9</f>
        <v>0.23091401400079251</v>
      </c>
    </row>
    <row r="10" spans="1:9">
      <c r="A10" s="6" t="s">
        <v>13</v>
      </c>
      <c r="B10">
        <v>42266.5</v>
      </c>
      <c r="C10">
        <v>19899.2</v>
      </c>
      <c r="D10">
        <v>52.919699999999999</v>
      </c>
      <c r="E10">
        <v>21627</v>
      </c>
      <c r="H10" s="2">
        <f>('basic case'!B10-B10)/'basic case'!B10</f>
        <v>3.5454049625628391E-2</v>
      </c>
      <c r="I10" s="2">
        <f>(C10-'basic case'!C10)/'basic case'!C10</f>
        <v>0.20666298791469354</v>
      </c>
    </row>
    <row r="11" spans="1:9">
      <c r="A11" s="6" t="s">
        <v>14</v>
      </c>
      <c r="B11">
        <v>30926.1</v>
      </c>
      <c r="C11">
        <v>19306.7</v>
      </c>
      <c r="D11">
        <v>37.571399999999997</v>
      </c>
      <c r="E11">
        <v>21625</v>
      </c>
      <c r="H11" s="2">
        <f>('basic case'!B11-B11)/'basic case'!B11</f>
        <v>3.2225660989050622E-2</v>
      </c>
      <c r="I11" s="2">
        <f>(C11-'basic case'!C11)/'basic case'!C11</f>
        <v>0.21608581452623757</v>
      </c>
    </row>
    <row r="12" spans="1:9">
      <c r="A12" s="6" t="s">
        <v>15</v>
      </c>
      <c r="B12">
        <v>37985.599999999999</v>
      </c>
      <c r="C12">
        <v>20477.8</v>
      </c>
      <c r="D12">
        <v>46.090600000000002</v>
      </c>
      <c r="E12">
        <v>21617</v>
      </c>
      <c r="H12" s="2">
        <f>('basic case'!B12-B12)/'basic case'!B12</f>
        <v>3.4415790744671423E-2</v>
      </c>
      <c r="I12" s="2">
        <f>(C12-'basic case'!C12)/'basic case'!C12</f>
        <v>0.23436087234324707</v>
      </c>
    </row>
    <row r="13" spans="1:9">
      <c r="A13" s="6" t="s">
        <v>16</v>
      </c>
      <c r="B13">
        <v>28693.7</v>
      </c>
      <c r="C13">
        <v>19515.2</v>
      </c>
      <c r="D13">
        <v>31.9879</v>
      </c>
      <c r="E13">
        <v>21626</v>
      </c>
      <c r="H13" s="2">
        <f>('basic case'!B13-B13)/'basic case'!B13</f>
        <v>3.92391246115932E-2</v>
      </c>
      <c r="I13" s="2">
        <f>(C13-'basic case'!C13)/'basic case'!C13</f>
        <v>0.20243009772147541</v>
      </c>
    </row>
    <row r="14" spans="1:9">
      <c r="A14" s="6" t="s">
        <v>17</v>
      </c>
      <c r="B14">
        <v>31561</v>
      </c>
      <c r="C14">
        <v>19545.099999999999</v>
      </c>
      <c r="D14">
        <v>38.072099999999999</v>
      </c>
      <c r="E14">
        <v>21632</v>
      </c>
      <c r="H14" s="2">
        <f>('basic case'!B14-B14)/'basic case'!B14</f>
        <v>3.0821717995252549E-2</v>
      </c>
      <c r="I14" s="2">
        <f>(C14-'basic case'!C14)/'basic case'!C14</f>
        <v>0.20939917084338833</v>
      </c>
    </row>
    <row r="15" spans="1:9">
      <c r="A15" s="6" t="s">
        <v>18</v>
      </c>
      <c r="B15">
        <v>27197.8</v>
      </c>
      <c r="C15">
        <v>18931.8</v>
      </c>
      <c r="D15">
        <v>30.391999999999999</v>
      </c>
      <c r="E15">
        <v>21633</v>
      </c>
      <c r="H15" s="2">
        <f>('basic case'!B15-B15)/'basic case'!B15</f>
        <v>3.2898339437471134E-2</v>
      </c>
      <c r="I15" s="2">
        <f>(C15-'basic case'!C15)/'basic case'!C15</f>
        <v>0.2254861344864193</v>
      </c>
    </row>
    <row r="16" spans="1:9">
      <c r="A16" s="6" t="s">
        <v>19</v>
      </c>
      <c r="B16">
        <v>29458.6</v>
      </c>
      <c r="C16">
        <v>18591.099999999999</v>
      </c>
      <c r="D16">
        <v>36.890799999999999</v>
      </c>
      <c r="E16">
        <v>21627</v>
      </c>
      <c r="H16" s="2">
        <f>('basic case'!B16-B16)/'basic case'!B16</f>
        <v>3.9939251925264228E-2</v>
      </c>
      <c r="I16" s="2">
        <f>(C16-'basic case'!C16)/'basic case'!C16</f>
        <v>0.17342868323718388</v>
      </c>
    </row>
    <row r="17" spans="1:9">
      <c r="A17" s="6" t="s">
        <v>20</v>
      </c>
      <c r="B17">
        <v>18607.400000000001</v>
      </c>
      <c r="C17">
        <v>18606.7</v>
      </c>
      <c r="D17">
        <v>3.4402299999999999E-3</v>
      </c>
      <c r="E17">
        <v>21618</v>
      </c>
      <c r="H17" s="2">
        <f>('basic case'!B17-B17)/'basic case'!B17</f>
        <v>0.41154184297578156</v>
      </c>
      <c r="I17" s="2">
        <f>(C17-'basic case'!C17)/'basic case'!C17</f>
        <v>0.27735367209918582</v>
      </c>
    </row>
    <row r="18" spans="1:9">
      <c r="A18" s="6" t="s">
        <v>21</v>
      </c>
      <c r="B18">
        <v>32817.199999999997</v>
      </c>
      <c r="C18">
        <v>21372.5</v>
      </c>
      <c r="D18">
        <v>34.874000000000002</v>
      </c>
      <c r="E18">
        <v>21642</v>
      </c>
      <c r="H18" s="2">
        <f>('basic case'!B18-B18)/'basic case'!B18</f>
        <v>2.3861222984348451E-2</v>
      </c>
      <c r="I18" s="2">
        <f>(C18-'basic case'!C18)/'basic case'!C18</f>
        <v>0.22418879056047197</v>
      </c>
    </row>
    <row r="19" spans="1:9">
      <c r="A19" s="6" t="s">
        <v>22</v>
      </c>
      <c r="B19">
        <v>35569.800000000003</v>
      </c>
      <c r="C19">
        <v>21409.8</v>
      </c>
      <c r="D19">
        <v>39.809100000000001</v>
      </c>
      <c r="E19">
        <v>21629</v>
      </c>
      <c r="H19" s="2">
        <f>('basic case'!B19-B19)/'basic case'!B19</f>
        <v>3.9326525486213661E-2</v>
      </c>
      <c r="I19" s="2">
        <f>(C19-'basic case'!C19)/'basic case'!C19</f>
        <v>0.24928811502194012</v>
      </c>
    </row>
    <row r="20" spans="1:9">
      <c r="A20" s="6" t="s">
        <v>23</v>
      </c>
      <c r="B20">
        <v>27038.3</v>
      </c>
      <c r="C20">
        <v>18572.900000000001</v>
      </c>
      <c r="D20">
        <v>31.309100000000001</v>
      </c>
      <c r="E20">
        <v>21656</v>
      </c>
      <c r="H20" s="2">
        <f>('basic case'!B20-B20)/'basic case'!B20</f>
        <v>4.1195035460992936E-2</v>
      </c>
      <c r="I20" s="2">
        <f>(C20-'basic case'!C20)/'basic case'!C20</f>
        <v>0.22797656828520063</v>
      </c>
    </row>
    <row r="21" spans="1:9">
      <c r="A21" s="6" t="s">
        <v>24</v>
      </c>
      <c r="B21">
        <v>19229.8</v>
      </c>
      <c r="C21">
        <v>19180.8</v>
      </c>
      <c r="D21">
        <v>0.25480799999999998</v>
      </c>
      <c r="E21">
        <v>21636</v>
      </c>
      <c r="H21" s="2">
        <f>('basic case'!B21-B21)/'basic case'!B21</f>
        <v>0.39002975340831952</v>
      </c>
      <c r="I21" s="2">
        <f>(C21-'basic case'!C21)/'basic case'!C21</f>
        <v>0.17995029405251106</v>
      </c>
    </row>
    <row r="22" spans="1:9">
      <c r="A22" s="6" t="s">
        <v>25</v>
      </c>
      <c r="B22">
        <v>32045</v>
      </c>
      <c r="C22">
        <v>18738.7</v>
      </c>
      <c r="D22">
        <v>41.523699999999998</v>
      </c>
      <c r="E22">
        <v>21608</v>
      </c>
      <c r="H22" s="2">
        <f>('basic case'!B22-B22)/'basic case'!B22</f>
        <v>2.977731353225245E-2</v>
      </c>
      <c r="I22" s="2">
        <f>(C22-'basic case'!C22)/'basic case'!C22</f>
        <v>0.2024396973799884</v>
      </c>
    </row>
    <row r="23" spans="1:9">
      <c r="A23" s="6" t="s">
        <v>26</v>
      </c>
      <c r="B23">
        <v>30531.599999999999</v>
      </c>
      <c r="C23">
        <v>19305.2</v>
      </c>
      <c r="D23">
        <v>36.7699</v>
      </c>
      <c r="E23">
        <v>21612</v>
      </c>
      <c r="H23" s="2">
        <f>('basic case'!B23-B23)/'basic case'!B23</f>
        <v>3.5918292594358539E-2</v>
      </c>
      <c r="I23" s="2">
        <f>(C23-'basic case'!C23)/'basic case'!C23</f>
        <v>0.19768220959376639</v>
      </c>
    </row>
    <row r="24" spans="1:9">
      <c r="A24" s="6" t="s">
        <v>27</v>
      </c>
      <c r="B24">
        <v>28413.1</v>
      </c>
      <c r="C24">
        <v>19084.099999999999</v>
      </c>
      <c r="D24">
        <v>32.833300000000001</v>
      </c>
      <c r="E24">
        <v>21660</v>
      </c>
      <c r="H24" s="2">
        <f>('basic case'!B24-B24)/'basic case'!B24</f>
        <v>3.3087859957666152E-2</v>
      </c>
      <c r="I24" s="2">
        <f>(C24-'basic case'!C24)/'basic case'!C24</f>
        <v>0.24861621805524645</v>
      </c>
    </row>
    <row r="25" spans="1:9">
      <c r="A25" s="6" t="s">
        <v>28</v>
      </c>
      <c r="B25">
        <v>35352.6</v>
      </c>
      <c r="C25">
        <v>19606.599999999999</v>
      </c>
      <c r="D25">
        <v>44.54</v>
      </c>
      <c r="E25">
        <v>2162</v>
      </c>
      <c r="H25" s="2">
        <f>('basic case'!B25-B25)/'basic case'!B25</f>
        <v>3.8152736097772075E-2</v>
      </c>
      <c r="I25" s="2">
        <f>(C25-'basic case'!C25)/'basic case'!C25</f>
        <v>0.26007236550363427</v>
      </c>
    </row>
    <row r="26" spans="1:9">
      <c r="A26" s="6" t="s">
        <v>29</v>
      </c>
      <c r="B26">
        <v>30342.400000000001</v>
      </c>
      <c r="C26">
        <v>18581.599999999999</v>
      </c>
      <c r="D26">
        <v>38.760300000000001</v>
      </c>
      <c r="E26">
        <v>21652</v>
      </c>
      <c r="H26" s="2">
        <f>('basic case'!B26-B26)/'basic case'!B26</f>
        <v>4.4848286434707514E-2</v>
      </c>
      <c r="I26" s="2">
        <f>(C26-'basic case'!C26)/'basic case'!C26</f>
        <v>0.22116414634306628</v>
      </c>
    </row>
    <row r="27" spans="1:9">
      <c r="A27" s="6" t="s">
        <v>30</v>
      </c>
      <c r="B27">
        <v>30891.3</v>
      </c>
      <c r="C27">
        <v>19709.3</v>
      </c>
      <c r="D27">
        <v>36.198099999999997</v>
      </c>
      <c r="E27">
        <v>21694</v>
      </c>
      <c r="H27" s="2">
        <f>('basic case'!B27-B27)/'basic case'!B27</f>
        <v>3.3747051942121145E-2</v>
      </c>
      <c r="I27" s="2">
        <f>(C27-'basic case'!C27)/'basic case'!C27</f>
        <v>0.21167950522866569</v>
      </c>
    </row>
    <row r="28" spans="1:9">
      <c r="A28" s="6" t="s">
        <v>31</v>
      </c>
      <c r="B28">
        <v>27349.599999999999</v>
      </c>
      <c r="C28">
        <v>18538.099999999999</v>
      </c>
      <c r="D28">
        <v>32.218000000000004</v>
      </c>
      <c r="E28">
        <v>21651</v>
      </c>
      <c r="H28" s="2">
        <f>('basic case'!B28-B28)/'basic case'!B28</f>
        <v>4.7523524945845684E-2</v>
      </c>
      <c r="I28" s="2">
        <f>(C28-'basic case'!C28)/'basic case'!C28</f>
        <v>0.22618646029698705</v>
      </c>
    </row>
    <row r="29" spans="1:9">
      <c r="A29" s="6" t="s">
        <v>32</v>
      </c>
      <c r="B29">
        <v>32317.5</v>
      </c>
      <c r="C29">
        <v>20225.7</v>
      </c>
      <c r="D29">
        <v>37.415700000000001</v>
      </c>
      <c r="E29">
        <v>21648</v>
      </c>
      <c r="H29" s="2">
        <f>('basic case'!B29-B29)/'basic case'!B29</f>
        <v>3.3928704880053805E-2</v>
      </c>
      <c r="I29" s="2">
        <f>(C29-'basic case'!C29)/'basic case'!C29</f>
        <v>0.24286873056644592</v>
      </c>
    </row>
    <row r="30" spans="1:9">
      <c r="A30" s="6" t="s">
        <v>33</v>
      </c>
      <c r="B30">
        <v>21381.200000000001</v>
      </c>
      <c r="C30">
        <v>21376.9</v>
      </c>
      <c r="D30">
        <v>1.9982900000000001E-2</v>
      </c>
      <c r="E30">
        <v>21636</v>
      </c>
      <c r="H30" s="2">
        <f>('basic case'!B30-B30)/'basic case'!B30</f>
        <v>0.40477655318710626</v>
      </c>
      <c r="I30" s="2">
        <f>(C30-'basic case'!C30)/'basic case'!C30</f>
        <v>0.21147154499189588</v>
      </c>
    </row>
    <row r="31" spans="1:9">
      <c r="A31" s="6" t="s">
        <v>34</v>
      </c>
      <c r="B31">
        <v>29340.5</v>
      </c>
      <c r="C31">
        <v>19949.5</v>
      </c>
      <c r="D31">
        <v>32.006900000000002</v>
      </c>
      <c r="E31">
        <v>21655</v>
      </c>
      <c r="H31" s="2">
        <f>('basic case'!B31-B31)/'basic case'!B31</f>
        <v>2.4548770068054396E-2</v>
      </c>
      <c r="I31" s="2">
        <f>(C31-'basic case'!C31)/'basic case'!C31</f>
        <v>0.24771715200640454</v>
      </c>
    </row>
    <row r="32" spans="1:9">
      <c r="A32" s="6" t="s">
        <v>35</v>
      </c>
      <c r="B32">
        <v>31554.3</v>
      </c>
      <c r="C32">
        <v>19037.400000000001</v>
      </c>
      <c r="D32">
        <v>39.6678</v>
      </c>
      <c r="E32">
        <v>21617</v>
      </c>
      <c r="H32" s="2">
        <f>('basic case'!B32-B32)/'basic case'!B32</f>
        <v>2.920002215152883E-2</v>
      </c>
      <c r="I32" s="2">
        <f>(C32-'basic case'!C32)/'basic case'!C32</f>
        <v>0.21789475031027303</v>
      </c>
    </row>
    <row r="33" spans="1:9">
      <c r="A33" s="6" t="s">
        <v>36</v>
      </c>
      <c r="B33">
        <v>32600.9</v>
      </c>
      <c r="C33">
        <v>20576.400000000001</v>
      </c>
      <c r="D33">
        <v>36.884</v>
      </c>
      <c r="E33">
        <v>21655</v>
      </c>
      <c r="H33" s="2">
        <f>('basic case'!B33-B33)/'basic case'!B33</f>
        <v>3.1504928493764371E-2</v>
      </c>
      <c r="I33" s="2">
        <f>(C33-'basic case'!C33)/'basic case'!C33</f>
        <v>0.2165666479439502</v>
      </c>
    </row>
    <row r="34" spans="1:9">
      <c r="B34" s="1">
        <f>AVERAGE(B2:B33)</f>
        <v>30801.634375000001</v>
      </c>
      <c r="C34" s="1">
        <f>AVERAGE(C2:C33)</f>
        <v>19521.106250000001</v>
      </c>
      <c r="D34" s="5">
        <f>AVERAGE(D2:D33)</f>
        <v>34.881888472812491</v>
      </c>
      <c r="E34" s="1">
        <f>AVERAGE(E2:E33)</f>
        <v>21027.03125</v>
      </c>
      <c r="H34" s="4">
        <f t="shared" ref="H34:I34" si="0">AVERAGE(H2:H33)</f>
        <v>6.9407209655485858E-2</v>
      </c>
      <c r="I34" s="4">
        <f t="shared" si="0"/>
        <v>0.22021333146986599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basic case</vt:lpstr>
      <vt:lpstr>0-0</vt:lpstr>
      <vt:lpstr>0-1</vt:lpstr>
      <vt:lpstr>0-2</vt:lpstr>
      <vt:lpstr>1-0-30</vt:lpstr>
      <vt:lpstr>1-0-50</vt:lpstr>
      <vt:lpstr>1-0-70</vt:lpstr>
      <vt:lpstr>1-1-30</vt:lpstr>
      <vt:lpstr>1-1-50</vt:lpstr>
      <vt:lpstr>1-1-70</vt:lpstr>
      <vt:lpstr>1-2-30</vt:lpstr>
      <vt:lpstr>1-2-50</vt:lpstr>
      <vt:lpstr>1-2-70</vt:lpstr>
      <vt:lpstr>2-0-30</vt:lpstr>
      <vt:lpstr>2-0-50</vt:lpstr>
      <vt:lpstr>2-0-70</vt:lpstr>
      <vt:lpstr>2-1-30</vt:lpstr>
      <vt:lpstr>2-1-50</vt:lpstr>
      <vt:lpstr>2-1-70</vt:lpstr>
      <vt:lpstr>2-2-30</vt:lpstr>
      <vt:lpstr>2-2-50</vt:lpstr>
      <vt:lpstr>2-2-70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Coelho</dc:creator>
  <cp:lastModifiedBy>Leandro Coelho</cp:lastModifiedBy>
  <dcterms:created xsi:type="dcterms:W3CDTF">2013-10-30T03:27:56Z</dcterms:created>
  <dcterms:modified xsi:type="dcterms:W3CDTF">2013-11-28T03:24:38Z</dcterms:modified>
</cp:coreProperties>
</file>